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Лист1!$A$1:$H$108</definedName>
  </definedNames>
  <calcPr calcId="144525"/>
</workbook>
</file>

<file path=xl/calcChain.xml><?xml version="1.0" encoding="utf-8"?>
<calcChain xmlns="http://schemas.openxmlformats.org/spreadsheetml/2006/main"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65" i="1" l="1"/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32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6" i="1"/>
  <c r="F105" i="1" l="1"/>
</calcChain>
</file>

<file path=xl/sharedStrings.xml><?xml version="1.0" encoding="utf-8"?>
<sst xmlns="http://schemas.openxmlformats.org/spreadsheetml/2006/main" count="404" uniqueCount="123">
  <si>
    <t>Номер лота</t>
  </si>
  <si>
    <t>Наименование</t>
  </si>
  <si>
    <t>Ловушка  сгустков для капилляров (250шт)</t>
  </si>
  <si>
    <t>Кол-во</t>
  </si>
  <si>
    <t>Цена, тг</t>
  </si>
  <si>
    <t>Сумма, тг</t>
  </si>
  <si>
    <t>единица измерения</t>
  </si>
  <si>
    <t>уп</t>
  </si>
  <si>
    <t>кор</t>
  </si>
  <si>
    <t>фл</t>
  </si>
  <si>
    <t>Бал.</t>
  </si>
  <si>
    <t xml:space="preserve">Термобумага в рулонах (кор. 8 рул.) на анализатор ABL-800.   </t>
  </si>
  <si>
    <t xml:space="preserve">Мембраны для референтного электрода (коробка 4 шт.) на анализатор ABL-800. </t>
  </si>
  <si>
    <t xml:space="preserve">Раствор для контроля качества AutoCheck, уровень 4, 30 амп в упак на анализатор ABL-800. </t>
  </si>
  <si>
    <t xml:space="preserve">Раствор для контроля качества AutoCheck, уровень 3, 30 амп в упак на анализатор ABL-800. </t>
  </si>
  <si>
    <t xml:space="preserve">Раствор для контроля качества AutoCheck, уровень 2, 30 амп в упак на анализатор ABL-800. </t>
  </si>
  <si>
    <t xml:space="preserve">Раствор для контроля качества AutoCheck, уровень 1, 30 амп в упак на анализатор ABL-800. </t>
  </si>
  <si>
    <t>Шприцы РIСО с сухим гепарином для взятия артериальной крови РIСО50, объемом 2 мл., без иглы (уп-100 шт) на анализатор ABL-800.</t>
  </si>
  <si>
    <t xml:space="preserve">Калибровочный раствор tHb в (упак 4 амп) на анализатор ABL-800. </t>
  </si>
  <si>
    <t>Баллон с калибровочным газом 2 на анализатор ABL-800.</t>
  </si>
  <si>
    <t>Баллон с калибровочным газом 1 на анализатор ABL-800.</t>
  </si>
  <si>
    <t xml:space="preserve">Раствор гипохлорита-100 мл на анализатор ABL-800. </t>
  </si>
  <si>
    <t xml:space="preserve">Раствор промывочный-600 мл на анализатор ABL-800. </t>
  </si>
  <si>
    <t xml:space="preserve">Калибровочный раствор 2-200 мл на анализатор ABL-800. </t>
  </si>
  <si>
    <t xml:space="preserve">Калибровочный раствор 1-200 мл на анализатор ABL-800. </t>
  </si>
  <si>
    <t xml:space="preserve">Очистной раствор-200 мл на анализатор ABL-800. </t>
  </si>
  <si>
    <t xml:space="preserve">Мембраны для лактатного электрода (коробка 4 шт.) на анализатор ABL-800. </t>
  </si>
  <si>
    <t xml:space="preserve">Мембраны для глюкозного электрода (коробка 4 шт.) на анализатор ABL-800. </t>
  </si>
  <si>
    <t xml:space="preserve">Мембраны для рО2-электрода (коробка 4 шт.) на анализатор ABL-800. </t>
  </si>
  <si>
    <t xml:space="preserve">Мембраны для рСО2-электрода (коробка 4 шт.) на анализатор ABL-800. </t>
  </si>
  <si>
    <t xml:space="preserve">Мембраны для Nа-электрода (коробка 4 шт) на анализатор ABL-800. </t>
  </si>
  <si>
    <t>Мембраны для Сl- электрода (коробка 4 шт.) на анализатор ABL-800.</t>
  </si>
  <si>
    <t xml:space="preserve">Мембраны для Са-электрода (коробка 4 шт.) на анализатор ABL-800. </t>
  </si>
  <si>
    <t xml:space="preserve">Мембраны для К-электрода (коробка 4 шт.) на анализатор ABL-800. </t>
  </si>
  <si>
    <t>Реактивы для  для анализатора газового состава крови ABL 800 «RADIOMETER MEDICAL ApS»</t>
  </si>
  <si>
    <t>Реагент для определения ALT(GPT) / Аланинаминотрансфераза (GPT) Жидкий, уп(R1 6x51, R2 6x14)</t>
  </si>
  <si>
    <t>Реагент для определения ALK.PHOS. / Щелочная фосфатаза (жидкий), уп(R1 6x51, R2 6x14 )</t>
  </si>
  <si>
    <t>Реагент для определения AST(GOT)/ Аспартатаминотрансфераза (GOT) (Жидкий), уп(R1 6x51, R2 6x14)</t>
  </si>
  <si>
    <t>Реагент для определения AMYLASE / Амилаза общая (жидкий), уп(R1 4x16, R2 4x5)</t>
  </si>
  <si>
    <t>Реагент для определения BILIRUBIN(DIRECT) / Билирубин прямой (жидкий), уп(R1 2x30, R2 8x4)</t>
  </si>
  <si>
    <t>Реагент для определения BILIRUBIN(TOTAL) /Билирубин общий, уп(R1 2x50, R2 8x4)</t>
  </si>
  <si>
    <t>Реагент для определения CRP(CompleteKitwithDisposibleCards /СРБ в диапозоне(0.3-160 mg/l),уп(R1 2x11,R2 2x11)</t>
  </si>
  <si>
    <t>SPECIFIC PROTEIN CALIB. (Liquid) / С-реактивный белок калибратор ,уп(5x1)</t>
  </si>
  <si>
    <t>Реагент для определения CREATININE (Liquid / Креатинин (Жидкий), уп(R1 6x51, R2 3x28)</t>
  </si>
  <si>
    <t>Реагент для определения GLUCOSE  Глюкоза(Жидкий) (Монореагент),уп (4x50)</t>
  </si>
  <si>
    <t>Реагент для определения MAGNESIUM / Магний (жидкий) (Монореагент), уп(6x20)</t>
  </si>
  <si>
    <t>Реагент для определения TOTALPROTEIN/Общийбелок(жидкий) (Монореагент),уп(9x51)</t>
  </si>
  <si>
    <t>Реагент для определения UREA / Мочевина (жидкий), уп(R1 6x51, R2 4x20)</t>
  </si>
  <si>
    <t>Реагент для определения IRON \ Реагент для определения IRON / Железо (жидкий), уп(R1 6x20, R2 3x11)</t>
  </si>
  <si>
    <t>Реагент для определения CALCIUM / Кальций  (жидкий/монореагент), уп(9x51)</t>
  </si>
  <si>
    <t>Реагент для определения LIPOPROTEIN / Холестерин (жидкий), уп(9x51)</t>
  </si>
  <si>
    <t>Реагент для определения TRIGLYCERIDES /Триглицериды, уп(6x51)</t>
  </si>
  <si>
    <t>Промывочный раствор No. 2,  флакон (6x25)</t>
  </si>
  <si>
    <t>Промывочный раствор No. 1, флакон (6x25)</t>
  </si>
  <si>
    <t>Солевой разбавитель уп( 10х100)</t>
  </si>
  <si>
    <t>AcidWashSolution Кислотный моющий раствор, флакон (6x80)</t>
  </si>
  <si>
    <t>Калибратор В RX3949 на биохимический анализатор IMOLA</t>
  </si>
  <si>
    <t>Калибратор А RX4000 на биохимический анализатор IMOLA</t>
  </si>
  <si>
    <t>CALIBRATION SERA LEVEL3 /Мультикалибратор клинической химии уровень 3, уп(20x5)</t>
  </si>
  <si>
    <t>Электрод Na D200-0014 на биохимический анализатор IMOLA</t>
  </si>
  <si>
    <t>Электрод К D200-0015 на биохимический анализатор IMOLA</t>
  </si>
  <si>
    <t>Электрод Сl D200-0016 на биохимический анализатор IMOLA</t>
  </si>
  <si>
    <t>Референтный электрод  D200-0017 на биохимический анализатор IMOLA</t>
  </si>
  <si>
    <t>Галогеновая лампа на биохимический анализатор IMOLA</t>
  </si>
  <si>
    <t>Фильтры сетчатые (внутренние) на биохимический анализатор IMOLA</t>
  </si>
  <si>
    <t>Годовой сервисный набор</t>
  </si>
  <si>
    <t>уп.</t>
  </si>
  <si>
    <t>Уп.</t>
  </si>
  <si>
    <t>шт.</t>
  </si>
  <si>
    <t>Реактивы на биохимический анализатор RX Imola (Randox Laboratories Ltd, Великобритания)</t>
  </si>
  <si>
    <t>Реактивы для имуноферментного анализа</t>
  </si>
  <si>
    <t>Набор реагентов для иммуноферментного выявления и подтверждения наличия иммуноглобулинов классов G и М к вирусу гепатита С.</t>
  </si>
  <si>
    <t xml:space="preserve">Набор реагентов для иммуноферментного определения концентрации ракового эмбрионального антигена в сыворотке крови. </t>
  </si>
  <si>
    <t>Набор реагентов для иммуноферментного определения концентрации опухолевого маркера СА 15-3 в сыворотке крови</t>
  </si>
  <si>
    <t>набор</t>
  </si>
  <si>
    <t>Набор реагентов для иммуноферментного определения концентрации тиреотропного гормона в сыворотке (плазме) крови</t>
  </si>
  <si>
    <t>Набор реагентов для иммуноферментного определения концентрации общего трийодтиронина в сыворотке (плазме) крови.</t>
  </si>
  <si>
    <t>Набор реагентов для иммуноферментного определения концентрации свободной фракции тироксина в сыворотке (плазме) крови.</t>
  </si>
  <si>
    <t>Набор реагентов для иммуноферментного определения концентрации антител к тиреопероксидазе в сыворотке крови.</t>
  </si>
  <si>
    <t>Набор реагентов для иммуноферментного определения концентрации свободного трийодтиронина в сыворотке (плазме) крови.</t>
  </si>
  <si>
    <t>Набор реагентов для иммуноферментного определения концентрации антител к тиреоглобулину в сыворотке крови.</t>
  </si>
  <si>
    <t xml:space="preserve">Набор реагентов для иммуноферментного определения концентрации лютеинизирующего гормона в сыворотке крови. </t>
  </si>
  <si>
    <t xml:space="preserve">Набор реагентов для иммуноферментного определения концентрации фолликулостимулирующего гормона в сыворотке крови. </t>
  </si>
  <si>
    <t xml:space="preserve">Набор реагентов для иммуноферментного определения концентрации пролактина в сыворотке крови. </t>
  </si>
  <si>
    <t xml:space="preserve">Реагент  для иммуноферментного количественного определения концентрации прогестерона в сыворотке крови человека. </t>
  </si>
  <si>
    <t>Набор реагентов для иммуноферментного определения концентрации кортизола в сыворотке крови.</t>
  </si>
  <si>
    <t>Набор реагентов для иммуноферментного определения концентрации тестостерона в сыворотке крови</t>
  </si>
  <si>
    <t>Набор реагентов для иммуноферментного определения концентрации хорионического гонадотропина в сыворотке крови.</t>
  </si>
  <si>
    <t xml:space="preserve">Набор реагентов для иммуноферментного выявления видоспецифических иммуноглобулинов класса М к Chlamydia trachomatis. </t>
  </si>
  <si>
    <t>Набор реагентов для иммуноферментного выявления видоспецифических иммуноглобулинов класса G к Chlamydia trachomatis.</t>
  </si>
  <si>
    <t>Набор реагентов для иммуноферментного выявления иммуноглобулинов класса G к вирусу простого герпеса.</t>
  </si>
  <si>
    <t>Набор реагентов для иммуноферментного выявления иммуноглобулинов класса М к вирусу простого герпеса 1 и 2 типа.</t>
  </si>
  <si>
    <t xml:space="preserve">Набор реагентов для иммуноферментного выявления иммуноглобулинов класса G к цитомегаловирусу. </t>
  </si>
  <si>
    <t>Набор реагентов для иммуноферментного выявления иммуноглобулинов класса М к цитомегаловирусу.</t>
  </si>
  <si>
    <t xml:space="preserve">Набор реагентов для иммуноферментного выявления иммуноглобулинов класса М к Toxoplasma gondii. </t>
  </si>
  <si>
    <t xml:space="preserve">Набор реагентов для иммуноферментного количественного и качественного определения иммуноглобулинов класса G к Toxoplasma gondii. </t>
  </si>
  <si>
    <t>Набор реагентов для иммуноферментного количественного и качественного определения иммуноглобулинов класса G к вирусу краснухи в сыворотке (плазме) крови человека.</t>
  </si>
  <si>
    <t>Набор реагентов для иммуноферментного выявления иммуноглобулинов класса М к вирусу краснухи.</t>
  </si>
  <si>
    <t xml:space="preserve">Тест-система иммуноферментная для выявления HBsAg с использованием рекомбинантного антигена и моноклональных антител. </t>
  </si>
  <si>
    <t>Набор реагентов для иммуноферментного выявления иммуноглобулинов классов G и М к вирусу гепатита С.</t>
  </si>
  <si>
    <t xml:space="preserve">Набор реагентов для иммуноферментного подтверждения наличия НвsAg. </t>
  </si>
  <si>
    <t>Отрицательная донорская сыворотка, не содержащая серологические маркёры гепатитов В, С, ВИЧ-инфекции, сифилиса , для контроля специфичности анализа в лаборатории при использовании наборов реагентов для выявления соответствующих инфекционных маркеров.</t>
  </si>
  <si>
    <t>Набор для внутрилабораторного контроля качества ИФА «Минимальный положительный контрольный образец», содержащий HbsAg и анти-ВГС IgG , для контроля чувствительности анализа в лаборатории при использовании наборов реагентов для иммуноферментного выявления HbsAg c пределом выявления 0,05 МЕ/мл и антител к ВГС.</t>
  </si>
  <si>
    <t xml:space="preserve">Набор реагентов для иммуноферментного выявления иммуноглобулинов класса G к возбудителю бруцеллёза в сыворотке (плазме) крови человека. </t>
  </si>
  <si>
    <t>Набор реагентов для иммуноферментного выявления иммуноглобулинов класса G к возбудителю бруцеллёза в сыворотке (плазме) крови человека.</t>
  </si>
  <si>
    <t xml:space="preserve">Набор реагентов для иммуноферментного определения кортизола в сыворотке и плазме крови «Экстрадиол-ИФА». </t>
  </si>
  <si>
    <t>Контроль для проверки ИФА</t>
  </si>
  <si>
    <t>Набор реагентов для иммуноферментного определения кортизола в сыворотке и плазме крови «ДЭАС-ИФА»</t>
  </si>
  <si>
    <t>Набор реагентов для иммуноферментного определения листериоза Ig G</t>
  </si>
  <si>
    <t>Набор реагентов для иммуноферментного определения листериоза Ig М.</t>
  </si>
  <si>
    <t xml:space="preserve">Набор реагентов для иммуноферментного определения уреаплазмоза Ig G/М </t>
  </si>
  <si>
    <t xml:space="preserve">Набор реагентов для иммуноферментного определения микоплазмоза Ig G/М </t>
  </si>
  <si>
    <t>по закупу реактивов для лаборатории</t>
  </si>
  <si>
    <t>ИТОГО</t>
  </si>
  <si>
    <t xml:space="preserve">Место поставки </t>
  </si>
  <si>
    <t>Срок поставки</t>
  </si>
  <si>
    <t>г Актобе, ул Алтынсарина 3А</t>
  </si>
  <si>
    <t>Приложение № 1 к тендерной документации</t>
  </si>
  <si>
    <t>Перечень закупаемых товаров</t>
  </si>
  <si>
    <t>Поставка по заявке заказчика</t>
  </si>
  <si>
    <t>Директор ____________________________________________ Балыков А.Ж.</t>
  </si>
  <si>
    <t>Кюветы</t>
  </si>
  <si>
    <t xml:space="preserve">Капилляры гепаринизированные с принадлежностями safeCLINITUBES-пластиковые, объемом-70 мкл. на анализатор ABL-800.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</si>
</sst>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3" fontId="3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3" fontId="2" fillId="0" borderId="0" xfId="1" applyFont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43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view="pageBreakPreview" topLeftCell="A17" zoomScale="85" zoomScaleNormal="100" zoomScaleSheetLayoutView="85" workbookViewId="0">
      <selection activeCell="B22" sqref="B22"/>
    </sheetView>
  </sheetViews>
  <sheetFormatPr defaultRowHeight="15" x14ac:dyDescent="0.25"/>
  <cols>
    <col min="1" max="1" width="9.140625" style="1"/>
    <col min="2" max="2" width="79.85546875" style="9" customWidth="1"/>
    <col min="3" max="3" width="13" style="2" customWidth="1"/>
    <col min="4" max="4" width="9.140625" style="2"/>
    <col min="5" max="5" width="16.140625" style="11" customWidth="1"/>
    <col min="6" max="6" width="16.85546875" style="2" customWidth="1"/>
    <col min="7" max="7" width="23" style="1" customWidth="1"/>
    <col min="8" max="8" width="40" style="1" customWidth="1"/>
    <col min="9" max="16384" width="9.140625" style="1"/>
  </cols>
  <sheetData>
    <row r="1" spans="1:8" x14ac:dyDescent="0.25">
      <c r="C1" s="17" t="s">
        <v>117</v>
      </c>
      <c r="D1" s="17"/>
      <c r="E1" s="17"/>
      <c r="F1" s="17"/>
    </row>
    <row r="2" spans="1:8" x14ac:dyDescent="0.25">
      <c r="C2" s="17" t="s">
        <v>112</v>
      </c>
      <c r="D2" s="17"/>
      <c r="E2" s="17"/>
      <c r="F2" s="17"/>
    </row>
    <row r="3" spans="1:8" ht="15.75" x14ac:dyDescent="0.25">
      <c r="A3" s="23" t="s">
        <v>118</v>
      </c>
      <c r="B3" s="23"/>
      <c r="C3" s="23"/>
      <c r="D3" s="23"/>
      <c r="E3" s="23"/>
      <c r="F3" s="23"/>
      <c r="G3" s="23"/>
      <c r="H3" s="23"/>
    </row>
    <row r="4" spans="1:8" s="2" customFormat="1" ht="28.5" x14ac:dyDescent="0.25">
      <c r="A4" s="4" t="s">
        <v>0</v>
      </c>
      <c r="B4" s="10" t="s">
        <v>1</v>
      </c>
      <c r="C4" s="4" t="s">
        <v>6</v>
      </c>
      <c r="D4" s="4" t="s">
        <v>3</v>
      </c>
      <c r="E4" s="6" t="s">
        <v>4</v>
      </c>
      <c r="F4" s="4" t="s">
        <v>5</v>
      </c>
      <c r="G4" s="4" t="s">
        <v>114</v>
      </c>
      <c r="H4" s="4" t="s">
        <v>115</v>
      </c>
    </row>
    <row r="5" spans="1:8" ht="15.75" x14ac:dyDescent="0.25">
      <c r="A5" s="21" t="s">
        <v>34</v>
      </c>
      <c r="B5" s="22"/>
      <c r="C5" s="22"/>
      <c r="D5" s="22"/>
      <c r="E5" s="22"/>
      <c r="F5" s="12"/>
      <c r="G5" s="14"/>
      <c r="H5" s="14"/>
    </row>
    <row r="6" spans="1:8" ht="30" x14ac:dyDescent="0.25">
      <c r="A6" s="3">
        <v>1</v>
      </c>
      <c r="B6" s="5" t="s">
        <v>11</v>
      </c>
      <c r="C6" s="3" t="s">
        <v>8</v>
      </c>
      <c r="D6" s="3">
        <v>5</v>
      </c>
      <c r="E6" s="7">
        <v>53570.000000000007</v>
      </c>
      <c r="F6" s="8">
        <f>E6*D6</f>
        <v>267850.00000000006</v>
      </c>
      <c r="G6" s="15" t="s">
        <v>116</v>
      </c>
      <c r="H6" s="15" t="s">
        <v>119</v>
      </c>
    </row>
    <row r="7" spans="1:8" ht="30" x14ac:dyDescent="0.25">
      <c r="A7" s="3">
        <v>2</v>
      </c>
      <c r="B7" s="5" t="s">
        <v>12</v>
      </c>
      <c r="C7" s="3" t="s">
        <v>8</v>
      </c>
      <c r="D7" s="3">
        <v>1</v>
      </c>
      <c r="E7" s="7">
        <v>90310.000000000015</v>
      </c>
      <c r="F7" s="8">
        <f t="shared" ref="F7:F30" si="0">E7*D7</f>
        <v>90310.000000000015</v>
      </c>
      <c r="G7" s="15" t="s">
        <v>116</v>
      </c>
      <c r="H7" s="15" t="s">
        <v>119</v>
      </c>
    </row>
    <row r="8" spans="1:8" ht="30" x14ac:dyDescent="0.25">
      <c r="A8" s="3">
        <v>3</v>
      </c>
      <c r="B8" s="5" t="s">
        <v>33</v>
      </c>
      <c r="C8" s="3" t="s">
        <v>8</v>
      </c>
      <c r="D8" s="3">
        <v>1</v>
      </c>
      <c r="E8" s="7">
        <v>663520</v>
      </c>
      <c r="F8" s="8">
        <f t="shared" si="0"/>
        <v>663520</v>
      </c>
      <c r="G8" s="15" t="s">
        <v>116</v>
      </c>
      <c r="H8" s="15" t="s">
        <v>119</v>
      </c>
    </row>
    <row r="9" spans="1:8" ht="30" x14ac:dyDescent="0.25">
      <c r="A9" s="3">
        <v>4</v>
      </c>
      <c r="B9" s="5" t="s">
        <v>32</v>
      </c>
      <c r="C9" s="3" t="s">
        <v>8</v>
      </c>
      <c r="D9" s="3">
        <v>1</v>
      </c>
      <c r="E9" s="7">
        <v>663520</v>
      </c>
      <c r="F9" s="8">
        <f t="shared" si="0"/>
        <v>663520</v>
      </c>
      <c r="G9" s="15" t="s">
        <v>116</v>
      </c>
      <c r="H9" s="15" t="s">
        <v>119</v>
      </c>
    </row>
    <row r="10" spans="1:8" ht="30" x14ac:dyDescent="0.25">
      <c r="A10" s="3">
        <v>5</v>
      </c>
      <c r="B10" s="5" t="s">
        <v>31</v>
      </c>
      <c r="C10" s="3" t="s">
        <v>8</v>
      </c>
      <c r="D10" s="3">
        <v>1</v>
      </c>
      <c r="E10" s="7">
        <v>663520</v>
      </c>
      <c r="F10" s="8">
        <f t="shared" si="0"/>
        <v>663520</v>
      </c>
      <c r="G10" s="15" t="s">
        <v>116</v>
      </c>
      <c r="H10" s="15" t="s">
        <v>119</v>
      </c>
    </row>
    <row r="11" spans="1:8" ht="30" x14ac:dyDescent="0.25">
      <c r="A11" s="3">
        <v>6</v>
      </c>
      <c r="B11" s="5" t="s">
        <v>30</v>
      </c>
      <c r="C11" s="3" t="s">
        <v>8</v>
      </c>
      <c r="D11" s="3">
        <v>1</v>
      </c>
      <c r="E11" s="7">
        <v>663520</v>
      </c>
      <c r="F11" s="8">
        <f t="shared" si="0"/>
        <v>663520</v>
      </c>
      <c r="G11" s="15" t="s">
        <v>116</v>
      </c>
      <c r="H11" s="15" t="s">
        <v>119</v>
      </c>
    </row>
    <row r="12" spans="1:8" ht="30" x14ac:dyDescent="0.25">
      <c r="A12" s="3">
        <v>7</v>
      </c>
      <c r="B12" s="5" t="s">
        <v>29</v>
      </c>
      <c r="C12" s="3" t="s">
        <v>8</v>
      </c>
      <c r="D12" s="3">
        <v>1</v>
      </c>
      <c r="E12" s="7">
        <v>403370.00000000006</v>
      </c>
      <c r="F12" s="8">
        <f t="shared" si="0"/>
        <v>403370.00000000006</v>
      </c>
      <c r="G12" s="15" t="s">
        <v>116</v>
      </c>
      <c r="H12" s="15" t="s">
        <v>119</v>
      </c>
    </row>
    <row r="13" spans="1:8" ht="30" x14ac:dyDescent="0.25">
      <c r="A13" s="3">
        <v>8</v>
      </c>
      <c r="B13" s="5" t="s">
        <v>28</v>
      </c>
      <c r="C13" s="3" t="s">
        <v>8</v>
      </c>
      <c r="D13" s="3">
        <v>1</v>
      </c>
      <c r="E13" s="7">
        <v>403370.00000000006</v>
      </c>
      <c r="F13" s="8">
        <f t="shared" si="0"/>
        <v>403370.00000000006</v>
      </c>
      <c r="G13" s="15" t="s">
        <v>116</v>
      </c>
      <c r="H13" s="15" t="s">
        <v>119</v>
      </c>
    </row>
    <row r="14" spans="1:8" ht="30" x14ac:dyDescent="0.25">
      <c r="A14" s="3">
        <v>9</v>
      </c>
      <c r="B14" s="5" t="s">
        <v>27</v>
      </c>
      <c r="C14" s="3" t="s">
        <v>8</v>
      </c>
      <c r="D14" s="3">
        <v>3</v>
      </c>
      <c r="E14" s="7">
        <v>228140.00000000003</v>
      </c>
      <c r="F14" s="8">
        <f t="shared" si="0"/>
        <v>684420.00000000012</v>
      </c>
      <c r="G14" s="15" t="s">
        <v>116</v>
      </c>
      <c r="H14" s="15" t="s">
        <v>119</v>
      </c>
    </row>
    <row r="15" spans="1:8" ht="30" x14ac:dyDescent="0.25">
      <c r="A15" s="3">
        <v>10</v>
      </c>
      <c r="B15" s="5" t="s">
        <v>26</v>
      </c>
      <c r="C15" s="3" t="s">
        <v>8</v>
      </c>
      <c r="D15" s="3">
        <v>3</v>
      </c>
      <c r="E15" s="7">
        <v>228140.00000000003</v>
      </c>
      <c r="F15" s="8">
        <f t="shared" si="0"/>
        <v>684420.00000000012</v>
      </c>
      <c r="G15" s="15" t="s">
        <v>116</v>
      </c>
      <c r="H15" s="15" t="s">
        <v>119</v>
      </c>
    </row>
    <row r="16" spans="1:8" ht="30" x14ac:dyDescent="0.25">
      <c r="A16" s="3">
        <v>11</v>
      </c>
      <c r="B16" s="5" t="s">
        <v>25</v>
      </c>
      <c r="C16" s="3" t="s">
        <v>9</v>
      </c>
      <c r="D16" s="3">
        <v>8</v>
      </c>
      <c r="E16" s="7">
        <v>88110</v>
      </c>
      <c r="F16" s="8">
        <f t="shared" si="0"/>
        <v>704880</v>
      </c>
      <c r="G16" s="15" t="s">
        <v>116</v>
      </c>
      <c r="H16" s="15" t="s">
        <v>119</v>
      </c>
    </row>
    <row r="17" spans="1:8" ht="30" x14ac:dyDescent="0.25">
      <c r="A17" s="3">
        <v>12</v>
      </c>
      <c r="B17" s="5" t="s">
        <v>24</v>
      </c>
      <c r="C17" s="3" t="s">
        <v>9</v>
      </c>
      <c r="D17" s="3">
        <v>7</v>
      </c>
      <c r="E17" s="7">
        <v>88110</v>
      </c>
      <c r="F17" s="8">
        <f t="shared" si="0"/>
        <v>616770</v>
      </c>
      <c r="G17" s="15" t="s">
        <v>116</v>
      </c>
      <c r="H17" s="15" t="s">
        <v>119</v>
      </c>
    </row>
    <row r="18" spans="1:8" ht="30" x14ac:dyDescent="0.25">
      <c r="A18" s="3">
        <v>13</v>
      </c>
      <c r="B18" s="5" t="s">
        <v>23</v>
      </c>
      <c r="C18" s="3" t="s">
        <v>9</v>
      </c>
      <c r="D18" s="3">
        <v>14</v>
      </c>
      <c r="E18" s="7">
        <v>88110</v>
      </c>
      <c r="F18" s="8">
        <f t="shared" si="0"/>
        <v>1233540</v>
      </c>
      <c r="G18" s="15" t="s">
        <v>116</v>
      </c>
      <c r="H18" s="15" t="s">
        <v>119</v>
      </c>
    </row>
    <row r="19" spans="1:8" ht="30" x14ac:dyDescent="0.25">
      <c r="A19" s="3">
        <v>14</v>
      </c>
      <c r="B19" s="5" t="s">
        <v>22</v>
      </c>
      <c r="C19" s="3" t="s">
        <v>9</v>
      </c>
      <c r="D19" s="3">
        <v>20</v>
      </c>
      <c r="E19" s="7">
        <v>69630</v>
      </c>
      <c r="F19" s="8">
        <f t="shared" si="0"/>
        <v>1392600</v>
      </c>
      <c r="G19" s="15" t="s">
        <v>116</v>
      </c>
      <c r="H19" s="15" t="s">
        <v>119</v>
      </c>
    </row>
    <row r="20" spans="1:8" ht="30" x14ac:dyDescent="0.25">
      <c r="A20" s="3">
        <v>15</v>
      </c>
      <c r="B20" s="5" t="s">
        <v>21</v>
      </c>
      <c r="C20" s="3" t="s">
        <v>9</v>
      </c>
      <c r="D20" s="3">
        <v>2</v>
      </c>
      <c r="E20" s="7">
        <v>63910.000000000007</v>
      </c>
      <c r="F20" s="8">
        <f t="shared" si="0"/>
        <v>127820.00000000001</v>
      </c>
      <c r="G20" s="15" t="s">
        <v>116</v>
      </c>
      <c r="H20" s="15" t="s">
        <v>119</v>
      </c>
    </row>
    <row r="21" spans="1:8" ht="30" x14ac:dyDescent="0.25">
      <c r="A21" s="3">
        <v>16</v>
      </c>
      <c r="B21" s="5" t="s">
        <v>20</v>
      </c>
      <c r="C21" s="3" t="s">
        <v>10</v>
      </c>
      <c r="D21" s="3">
        <v>2</v>
      </c>
      <c r="E21" s="7">
        <v>183590.00000000003</v>
      </c>
      <c r="F21" s="8">
        <f t="shared" si="0"/>
        <v>367180.00000000006</v>
      </c>
      <c r="G21" s="15" t="s">
        <v>116</v>
      </c>
      <c r="H21" s="15" t="s">
        <v>119</v>
      </c>
    </row>
    <row r="22" spans="1:8" ht="30" x14ac:dyDescent="0.25">
      <c r="A22" s="3">
        <v>17</v>
      </c>
      <c r="B22" s="5" t="s">
        <v>19</v>
      </c>
      <c r="C22" s="3" t="s">
        <v>10</v>
      </c>
      <c r="D22" s="3">
        <v>2</v>
      </c>
      <c r="E22" s="7">
        <v>183590.00000000003</v>
      </c>
      <c r="F22" s="8">
        <f t="shared" si="0"/>
        <v>367180.00000000006</v>
      </c>
      <c r="G22" s="15" t="s">
        <v>116</v>
      </c>
      <c r="H22" s="15" t="s">
        <v>119</v>
      </c>
    </row>
    <row r="23" spans="1:8" ht="30" x14ac:dyDescent="0.25">
      <c r="A23" s="3">
        <v>18</v>
      </c>
      <c r="B23" s="5" t="s">
        <v>122</v>
      </c>
      <c r="C23" s="3" t="s">
        <v>68</v>
      </c>
      <c r="D23" s="3">
        <v>12000</v>
      </c>
      <c r="E23" s="7">
        <v>480</v>
      </c>
      <c r="F23" s="8">
        <f t="shared" si="0"/>
        <v>5760000</v>
      </c>
      <c r="G23" s="15" t="s">
        <v>116</v>
      </c>
      <c r="H23" s="15" t="s">
        <v>119</v>
      </c>
    </row>
    <row r="24" spans="1:8" ht="30" x14ac:dyDescent="0.25">
      <c r="A24" s="3">
        <v>19</v>
      </c>
      <c r="B24" s="5" t="s">
        <v>2</v>
      </c>
      <c r="C24" s="3" t="s">
        <v>68</v>
      </c>
      <c r="D24" s="3">
        <v>2500</v>
      </c>
      <c r="E24" s="7">
        <v>224</v>
      </c>
      <c r="F24" s="8">
        <f t="shared" si="0"/>
        <v>560000</v>
      </c>
      <c r="G24" s="15" t="s">
        <v>116</v>
      </c>
      <c r="H24" s="15" t="s">
        <v>119</v>
      </c>
    </row>
    <row r="25" spans="1:8" ht="30" x14ac:dyDescent="0.25">
      <c r="A25" s="3">
        <v>20</v>
      </c>
      <c r="B25" s="5" t="s">
        <v>17</v>
      </c>
      <c r="C25" s="3" t="s">
        <v>7</v>
      </c>
      <c r="D25" s="3">
        <v>4</v>
      </c>
      <c r="E25" s="7">
        <v>55045</v>
      </c>
      <c r="F25" s="8">
        <f t="shared" si="0"/>
        <v>220180</v>
      </c>
      <c r="G25" s="15" t="s">
        <v>116</v>
      </c>
      <c r="H25" s="15" t="s">
        <v>119</v>
      </c>
    </row>
    <row r="26" spans="1:8" ht="30" x14ac:dyDescent="0.25">
      <c r="A26" s="3">
        <v>21</v>
      </c>
      <c r="B26" s="5" t="s">
        <v>18</v>
      </c>
      <c r="C26" s="3" t="s">
        <v>8</v>
      </c>
      <c r="D26" s="3">
        <v>1</v>
      </c>
      <c r="E26" s="7">
        <v>63910.000000000007</v>
      </c>
      <c r="F26" s="8">
        <f t="shared" si="0"/>
        <v>63910.000000000007</v>
      </c>
      <c r="G26" s="15" t="s">
        <v>116</v>
      </c>
      <c r="H26" s="15" t="s">
        <v>119</v>
      </c>
    </row>
    <row r="27" spans="1:8" ht="30" x14ac:dyDescent="0.25">
      <c r="A27" s="3">
        <v>22</v>
      </c>
      <c r="B27" s="5" t="s">
        <v>16</v>
      </c>
      <c r="C27" s="3" t="s">
        <v>8</v>
      </c>
      <c r="D27" s="3">
        <v>2</v>
      </c>
      <c r="E27" s="7">
        <v>190630.00000000003</v>
      </c>
      <c r="F27" s="8">
        <f t="shared" si="0"/>
        <v>381260.00000000006</v>
      </c>
      <c r="G27" s="15" t="s">
        <v>116</v>
      </c>
      <c r="H27" s="15" t="s">
        <v>119</v>
      </c>
    </row>
    <row r="28" spans="1:8" ht="30" x14ac:dyDescent="0.25">
      <c r="A28" s="3">
        <v>23</v>
      </c>
      <c r="B28" s="5" t="s">
        <v>15</v>
      </c>
      <c r="C28" s="3" t="s">
        <v>8</v>
      </c>
      <c r="D28" s="3">
        <v>2</v>
      </c>
      <c r="E28" s="7">
        <v>190630.00000000003</v>
      </c>
      <c r="F28" s="8">
        <f t="shared" si="0"/>
        <v>381260.00000000006</v>
      </c>
      <c r="G28" s="15" t="s">
        <v>116</v>
      </c>
      <c r="H28" s="15" t="s">
        <v>119</v>
      </c>
    </row>
    <row r="29" spans="1:8" ht="30" x14ac:dyDescent="0.25">
      <c r="A29" s="3">
        <v>24</v>
      </c>
      <c r="B29" s="5" t="s">
        <v>14</v>
      </c>
      <c r="C29" s="3" t="s">
        <v>8</v>
      </c>
      <c r="D29" s="3">
        <v>2</v>
      </c>
      <c r="E29" s="7">
        <v>190630.00000000003</v>
      </c>
      <c r="F29" s="8">
        <f t="shared" si="0"/>
        <v>381260.00000000006</v>
      </c>
      <c r="G29" s="15" t="s">
        <v>116</v>
      </c>
      <c r="H29" s="15" t="s">
        <v>119</v>
      </c>
    </row>
    <row r="30" spans="1:8" ht="30" x14ac:dyDescent="0.25">
      <c r="A30" s="3">
        <v>25</v>
      </c>
      <c r="B30" s="5" t="s">
        <v>13</v>
      </c>
      <c r="C30" s="3" t="s">
        <v>8</v>
      </c>
      <c r="D30" s="3">
        <v>2</v>
      </c>
      <c r="E30" s="7">
        <v>190630.00000000003</v>
      </c>
      <c r="F30" s="8">
        <f t="shared" si="0"/>
        <v>381260.00000000006</v>
      </c>
      <c r="G30" s="15" t="s">
        <v>116</v>
      </c>
      <c r="H30" s="15" t="s">
        <v>119</v>
      </c>
    </row>
    <row r="31" spans="1:8" ht="15.75" x14ac:dyDescent="0.25">
      <c r="A31" s="21" t="s">
        <v>69</v>
      </c>
      <c r="B31" s="22"/>
      <c r="C31" s="22"/>
      <c r="D31" s="22"/>
      <c r="E31" s="22"/>
      <c r="F31" s="12"/>
      <c r="G31" s="14"/>
      <c r="H31" s="14"/>
    </row>
    <row r="32" spans="1:8" ht="30" x14ac:dyDescent="0.25">
      <c r="A32" s="3">
        <v>26</v>
      </c>
      <c r="B32" s="5" t="s">
        <v>35</v>
      </c>
      <c r="C32" s="3" t="s">
        <v>66</v>
      </c>
      <c r="D32" s="3">
        <v>3</v>
      </c>
      <c r="E32" s="7">
        <v>32188</v>
      </c>
      <c r="F32" s="8">
        <f>D32*E32</f>
        <v>96564</v>
      </c>
      <c r="G32" s="15" t="s">
        <v>116</v>
      </c>
      <c r="H32" s="15" t="s">
        <v>119</v>
      </c>
    </row>
    <row r="33" spans="1:8" ht="30" x14ac:dyDescent="0.25">
      <c r="A33" s="3">
        <v>27</v>
      </c>
      <c r="B33" s="5" t="s">
        <v>36</v>
      </c>
      <c r="C33" s="3" t="s">
        <v>66</v>
      </c>
      <c r="D33" s="3">
        <v>1</v>
      </c>
      <c r="E33" s="7">
        <v>43415</v>
      </c>
      <c r="F33" s="8">
        <f t="shared" ref="F33:F62" si="1">D33*E33</f>
        <v>43415</v>
      </c>
      <c r="G33" s="15" t="s">
        <v>116</v>
      </c>
      <c r="H33" s="15" t="s">
        <v>119</v>
      </c>
    </row>
    <row r="34" spans="1:8" ht="30" x14ac:dyDescent="0.25">
      <c r="A34" s="3">
        <v>28</v>
      </c>
      <c r="B34" s="5" t="s">
        <v>37</v>
      </c>
      <c r="C34" s="3" t="s">
        <v>66</v>
      </c>
      <c r="D34" s="3">
        <v>3</v>
      </c>
      <c r="E34" s="7">
        <v>32188</v>
      </c>
      <c r="F34" s="8">
        <f t="shared" si="1"/>
        <v>96564</v>
      </c>
      <c r="G34" s="15" t="s">
        <v>116</v>
      </c>
      <c r="H34" s="15" t="s">
        <v>119</v>
      </c>
    </row>
    <row r="35" spans="1:8" ht="30" x14ac:dyDescent="0.25">
      <c r="A35" s="3">
        <v>29</v>
      </c>
      <c r="B35" s="5" t="s">
        <v>38</v>
      </c>
      <c r="C35" s="3" t="s">
        <v>66</v>
      </c>
      <c r="D35" s="3">
        <v>12</v>
      </c>
      <c r="E35" s="7">
        <v>63139</v>
      </c>
      <c r="F35" s="8">
        <f t="shared" si="1"/>
        <v>757668</v>
      </c>
      <c r="G35" s="15" t="s">
        <v>116</v>
      </c>
      <c r="H35" s="15" t="s">
        <v>119</v>
      </c>
    </row>
    <row r="36" spans="1:8" ht="30" x14ac:dyDescent="0.25">
      <c r="A36" s="3">
        <v>30</v>
      </c>
      <c r="B36" s="5" t="s">
        <v>39</v>
      </c>
      <c r="C36" s="3" t="s">
        <v>66</v>
      </c>
      <c r="D36" s="3">
        <v>12</v>
      </c>
      <c r="E36" s="7">
        <v>19941</v>
      </c>
      <c r="F36" s="8">
        <f t="shared" si="1"/>
        <v>239292</v>
      </c>
      <c r="G36" s="15" t="s">
        <v>116</v>
      </c>
      <c r="H36" s="15" t="s">
        <v>119</v>
      </c>
    </row>
    <row r="37" spans="1:8" ht="30" x14ac:dyDescent="0.25">
      <c r="A37" s="3">
        <v>31</v>
      </c>
      <c r="B37" s="5" t="s">
        <v>40</v>
      </c>
      <c r="C37" s="3" t="s">
        <v>66</v>
      </c>
      <c r="D37" s="3">
        <v>6</v>
      </c>
      <c r="E37" s="7">
        <v>19941</v>
      </c>
      <c r="F37" s="8">
        <f t="shared" si="1"/>
        <v>119646</v>
      </c>
      <c r="G37" s="15" t="s">
        <v>116</v>
      </c>
      <c r="H37" s="15" t="s">
        <v>119</v>
      </c>
    </row>
    <row r="38" spans="1:8" ht="30" x14ac:dyDescent="0.25">
      <c r="A38" s="3">
        <v>32</v>
      </c>
      <c r="B38" s="5" t="s">
        <v>41</v>
      </c>
      <c r="C38" s="3" t="s">
        <v>66</v>
      </c>
      <c r="D38" s="3">
        <v>36</v>
      </c>
      <c r="E38" s="7">
        <v>88800</v>
      </c>
      <c r="F38" s="8">
        <f t="shared" si="1"/>
        <v>3196800</v>
      </c>
      <c r="G38" s="15" t="s">
        <v>116</v>
      </c>
      <c r="H38" s="15" t="s">
        <v>119</v>
      </c>
    </row>
    <row r="39" spans="1:8" ht="30" x14ac:dyDescent="0.25">
      <c r="A39" s="3">
        <v>33</v>
      </c>
      <c r="B39" s="5" t="s">
        <v>42</v>
      </c>
      <c r="C39" s="3" t="s">
        <v>67</v>
      </c>
      <c r="D39" s="3">
        <v>2</v>
      </c>
      <c r="E39" s="7">
        <v>217021</v>
      </c>
      <c r="F39" s="8">
        <f t="shared" si="1"/>
        <v>434042</v>
      </c>
      <c r="G39" s="15" t="s">
        <v>116</v>
      </c>
      <c r="H39" s="15" t="s">
        <v>119</v>
      </c>
    </row>
    <row r="40" spans="1:8" ht="30" x14ac:dyDescent="0.25">
      <c r="A40" s="3">
        <v>34</v>
      </c>
      <c r="B40" s="5" t="s">
        <v>43</v>
      </c>
      <c r="C40" s="3" t="s">
        <v>66</v>
      </c>
      <c r="D40" s="3">
        <v>1</v>
      </c>
      <c r="E40" s="7">
        <v>22443</v>
      </c>
      <c r="F40" s="8">
        <f t="shared" si="1"/>
        <v>22443</v>
      </c>
      <c r="G40" s="15" t="s">
        <v>116</v>
      </c>
      <c r="H40" s="15" t="s">
        <v>119</v>
      </c>
    </row>
    <row r="41" spans="1:8" ht="30" x14ac:dyDescent="0.25">
      <c r="A41" s="3">
        <v>35</v>
      </c>
      <c r="B41" s="5" t="s">
        <v>44</v>
      </c>
      <c r="C41" s="3" t="s">
        <v>66</v>
      </c>
      <c r="D41" s="3">
        <v>7</v>
      </c>
      <c r="E41" s="7">
        <v>27840</v>
      </c>
      <c r="F41" s="8">
        <f t="shared" si="1"/>
        <v>194880</v>
      </c>
      <c r="G41" s="15" t="s">
        <v>116</v>
      </c>
      <c r="H41" s="15" t="s">
        <v>119</v>
      </c>
    </row>
    <row r="42" spans="1:8" ht="30" x14ac:dyDescent="0.25">
      <c r="A42" s="3">
        <v>36</v>
      </c>
      <c r="B42" s="5" t="s">
        <v>45</v>
      </c>
      <c r="C42" s="3" t="s">
        <v>66</v>
      </c>
      <c r="D42" s="3">
        <v>1</v>
      </c>
      <c r="E42" s="7">
        <v>25142</v>
      </c>
      <c r="F42" s="8">
        <f t="shared" si="1"/>
        <v>25142</v>
      </c>
      <c r="G42" s="15" t="s">
        <v>116</v>
      </c>
      <c r="H42" s="15" t="s">
        <v>119</v>
      </c>
    </row>
    <row r="43" spans="1:8" ht="30" x14ac:dyDescent="0.25">
      <c r="A43" s="3">
        <v>37</v>
      </c>
      <c r="B43" s="5" t="s">
        <v>46</v>
      </c>
      <c r="C43" s="3" t="s">
        <v>66</v>
      </c>
      <c r="D43" s="3">
        <v>1</v>
      </c>
      <c r="E43" s="7">
        <v>34886</v>
      </c>
      <c r="F43" s="8">
        <f t="shared" si="1"/>
        <v>34886</v>
      </c>
      <c r="G43" s="15" t="s">
        <v>116</v>
      </c>
      <c r="H43" s="15" t="s">
        <v>119</v>
      </c>
    </row>
    <row r="44" spans="1:8" ht="30" x14ac:dyDescent="0.25">
      <c r="A44" s="3">
        <v>38</v>
      </c>
      <c r="B44" s="5" t="s">
        <v>47</v>
      </c>
      <c r="C44" s="3" t="s">
        <v>66</v>
      </c>
      <c r="D44" s="3">
        <v>4</v>
      </c>
      <c r="E44" s="7">
        <v>32403</v>
      </c>
      <c r="F44" s="8">
        <f t="shared" si="1"/>
        <v>129612</v>
      </c>
      <c r="G44" s="15" t="s">
        <v>116</v>
      </c>
      <c r="H44" s="15" t="s">
        <v>119</v>
      </c>
    </row>
    <row r="45" spans="1:8" ht="30" x14ac:dyDescent="0.25">
      <c r="A45" s="3">
        <v>39</v>
      </c>
      <c r="B45" s="5" t="s">
        <v>48</v>
      </c>
      <c r="C45" s="3" t="s">
        <v>7</v>
      </c>
      <c r="D45" s="3">
        <v>1</v>
      </c>
      <c r="E45" s="7">
        <v>42363</v>
      </c>
      <c r="F45" s="8">
        <f t="shared" si="1"/>
        <v>42363</v>
      </c>
      <c r="G45" s="15" t="s">
        <v>116</v>
      </c>
      <c r="H45" s="15" t="s">
        <v>119</v>
      </c>
    </row>
    <row r="46" spans="1:8" ht="30" x14ac:dyDescent="0.25">
      <c r="A46" s="3">
        <v>40</v>
      </c>
      <c r="B46" s="5" t="s">
        <v>49</v>
      </c>
      <c r="C46" s="3" t="s">
        <v>7</v>
      </c>
      <c r="D46" s="3">
        <v>1</v>
      </c>
      <c r="E46" s="7">
        <v>53580</v>
      </c>
      <c r="F46" s="8">
        <f t="shared" si="1"/>
        <v>53580</v>
      </c>
      <c r="G46" s="15" t="s">
        <v>116</v>
      </c>
      <c r="H46" s="15" t="s">
        <v>119</v>
      </c>
    </row>
    <row r="47" spans="1:8" ht="30" x14ac:dyDescent="0.25">
      <c r="A47" s="3">
        <v>41</v>
      </c>
      <c r="B47" s="5" t="s">
        <v>50</v>
      </c>
      <c r="C47" s="3" t="s">
        <v>7</v>
      </c>
      <c r="D47" s="3">
        <v>1</v>
      </c>
      <c r="E47" s="7">
        <v>25760</v>
      </c>
      <c r="F47" s="8">
        <f t="shared" si="1"/>
        <v>25760</v>
      </c>
      <c r="G47" s="15" t="s">
        <v>116</v>
      </c>
      <c r="H47" s="15" t="s">
        <v>119</v>
      </c>
    </row>
    <row r="48" spans="1:8" ht="30" x14ac:dyDescent="0.25">
      <c r="A48" s="3">
        <v>42</v>
      </c>
      <c r="B48" s="5" t="s">
        <v>51</v>
      </c>
      <c r="C48" s="3" t="s">
        <v>7</v>
      </c>
      <c r="D48" s="3">
        <v>1</v>
      </c>
      <c r="E48" s="7">
        <v>47977</v>
      </c>
      <c r="F48" s="8">
        <f t="shared" si="1"/>
        <v>47977</v>
      </c>
      <c r="G48" s="15" t="s">
        <v>116</v>
      </c>
      <c r="H48" s="15" t="s">
        <v>119</v>
      </c>
    </row>
    <row r="49" spans="1:8" ht="30" x14ac:dyDescent="0.25">
      <c r="A49" s="3">
        <v>43</v>
      </c>
      <c r="B49" s="5" t="s">
        <v>52</v>
      </c>
      <c r="C49" s="3" t="s">
        <v>67</v>
      </c>
      <c r="D49" s="3">
        <v>7</v>
      </c>
      <c r="E49" s="7">
        <v>110477</v>
      </c>
      <c r="F49" s="8">
        <f t="shared" si="1"/>
        <v>773339</v>
      </c>
      <c r="G49" s="15" t="s">
        <v>116</v>
      </c>
      <c r="H49" s="15" t="s">
        <v>119</v>
      </c>
    </row>
    <row r="50" spans="1:8" ht="30" x14ac:dyDescent="0.25">
      <c r="A50" s="3">
        <v>44</v>
      </c>
      <c r="B50" s="5" t="s">
        <v>53</v>
      </c>
      <c r="C50" s="3" t="s">
        <v>67</v>
      </c>
      <c r="D50" s="3">
        <v>7</v>
      </c>
      <c r="E50" s="7">
        <v>110477</v>
      </c>
      <c r="F50" s="8">
        <f t="shared" si="1"/>
        <v>773339</v>
      </c>
      <c r="G50" s="15" t="s">
        <v>116</v>
      </c>
      <c r="H50" s="15" t="s">
        <v>119</v>
      </c>
    </row>
    <row r="51" spans="1:8" ht="30" x14ac:dyDescent="0.25">
      <c r="A51" s="3">
        <v>45</v>
      </c>
      <c r="B51" s="5" t="s">
        <v>54</v>
      </c>
      <c r="C51" s="3" t="s">
        <v>67</v>
      </c>
      <c r="D51" s="3">
        <v>2</v>
      </c>
      <c r="E51" s="7">
        <v>53580</v>
      </c>
      <c r="F51" s="8">
        <f t="shared" si="1"/>
        <v>107160</v>
      </c>
      <c r="G51" s="15" t="s">
        <v>116</v>
      </c>
      <c r="H51" s="15" t="s">
        <v>119</v>
      </c>
    </row>
    <row r="52" spans="1:8" ht="30" x14ac:dyDescent="0.25">
      <c r="A52" s="3">
        <v>46</v>
      </c>
      <c r="B52" s="5" t="s">
        <v>55</v>
      </c>
      <c r="C52" s="3" t="s">
        <v>67</v>
      </c>
      <c r="D52" s="3">
        <v>1</v>
      </c>
      <c r="E52" s="7">
        <v>29705</v>
      </c>
      <c r="F52" s="8">
        <f t="shared" si="1"/>
        <v>29705</v>
      </c>
      <c r="G52" s="15" t="s">
        <v>116</v>
      </c>
      <c r="H52" s="15" t="s">
        <v>119</v>
      </c>
    </row>
    <row r="53" spans="1:8" ht="30" x14ac:dyDescent="0.25">
      <c r="A53" s="3">
        <v>47</v>
      </c>
      <c r="B53" s="5" t="s">
        <v>56</v>
      </c>
      <c r="C53" s="3" t="s">
        <v>66</v>
      </c>
      <c r="D53" s="3">
        <v>1</v>
      </c>
      <c r="E53" s="7">
        <v>93565</v>
      </c>
      <c r="F53" s="8">
        <f t="shared" si="1"/>
        <v>93565</v>
      </c>
      <c r="G53" s="15" t="s">
        <v>116</v>
      </c>
      <c r="H53" s="15" t="s">
        <v>119</v>
      </c>
    </row>
    <row r="54" spans="1:8" ht="30" x14ac:dyDescent="0.25">
      <c r="A54" s="3">
        <v>48</v>
      </c>
      <c r="B54" s="5" t="s">
        <v>57</v>
      </c>
      <c r="C54" s="3" t="s">
        <v>66</v>
      </c>
      <c r="D54" s="3">
        <v>7</v>
      </c>
      <c r="E54" s="7">
        <v>483260</v>
      </c>
      <c r="F54" s="8">
        <f t="shared" si="1"/>
        <v>3382820</v>
      </c>
      <c r="G54" s="15" t="s">
        <v>116</v>
      </c>
      <c r="H54" s="15" t="s">
        <v>119</v>
      </c>
    </row>
    <row r="55" spans="1:8" ht="30" x14ac:dyDescent="0.25">
      <c r="A55" s="3">
        <v>49</v>
      </c>
      <c r="B55" s="5" t="s">
        <v>58</v>
      </c>
      <c r="C55" s="3" t="s">
        <v>67</v>
      </c>
      <c r="D55" s="3">
        <v>1</v>
      </c>
      <c r="E55" s="7">
        <v>146208</v>
      </c>
      <c r="F55" s="8">
        <f t="shared" si="1"/>
        <v>146208</v>
      </c>
      <c r="G55" s="15" t="s">
        <v>116</v>
      </c>
      <c r="H55" s="15" t="s">
        <v>119</v>
      </c>
    </row>
    <row r="56" spans="1:8" ht="30" x14ac:dyDescent="0.25">
      <c r="A56" s="3">
        <v>50</v>
      </c>
      <c r="B56" s="5" t="s">
        <v>59</v>
      </c>
      <c r="C56" s="3" t="s">
        <v>66</v>
      </c>
      <c r="D56" s="3">
        <v>1</v>
      </c>
      <c r="E56" s="7">
        <v>466260</v>
      </c>
      <c r="F56" s="8">
        <f t="shared" si="1"/>
        <v>466260</v>
      </c>
      <c r="G56" s="15" t="s">
        <v>116</v>
      </c>
      <c r="H56" s="15" t="s">
        <v>119</v>
      </c>
    </row>
    <row r="57" spans="1:8" ht="30" x14ac:dyDescent="0.25">
      <c r="A57" s="3">
        <v>51</v>
      </c>
      <c r="B57" s="5" t="s">
        <v>60</v>
      </c>
      <c r="C57" s="3" t="s">
        <v>66</v>
      </c>
      <c r="D57" s="3">
        <v>1</v>
      </c>
      <c r="E57" s="7">
        <v>466260</v>
      </c>
      <c r="F57" s="8">
        <f t="shared" si="1"/>
        <v>466260</v>
      </c>
      <c r="G57" s="15" t="s">
        <v>116</v>
      </c>
      <c r="H57" s="15" t="s">
        <v>119</v>
      </c>
    </row>
    <row r="58" spans="1:8" ht="30" x14ac:dyDescent="0.25">
      <c r="A58" s="3">
        <v>52</v>
      </c>
      <c r="B58" s="5" t="s">
        <v>61</v>
      </c>
      <c r="C58" s="3" t="s">
        <v>66</v>
      </c>
      <c r="D58" s="3">
        <v>1</v>
      </c>
      <c r="E58" s="7">
        <v>466260</v>
      </c>
      <c r="F58" s="8">
        <f t="shared" si="1"/>
        <v>466260</v>
      </c>
      <c r="G58" s="15" t="s">
        <v>116</v>
      </c>
      <c r="H58" s="15" t="s">
        <v>119</v>
      </c>
    </row>
    <row r="59" spans="1:8" ht="30" x14ac:dyDescent="0.25">
      <c r="A59" s="3">
        <v>53</v>
      </c>
      <c r="B59" s="5" t="s">
        <v>62</v>
      </c>
      <c r="C59" s="3" t="s">
        <v>66</v>
      </c>
      <c r="D59" s="3">
        <v>1</v>
      </c>
      <c r="E59" s="7">
        <v>466260</v>
      </c>
      <c r="F59" s="8">
        <f t="shared" si="1"/>
        <v>466260</v>
      </c>
      <c r="G59" s="15" t="s">
        <v>116</v>
      </c>
      <c r="H59" s="15" t="s">
        <v>119</v>
      </c>
    </row>
    <row r="60" spans="1:8" ht="30" x14ac:dyDescent="0.25">
      <c r="A60" s="3">
        <v>54</v>
      </c>
      <c r="B60" s="5" t="s">
        <v>63</v>
      </c>
      <c r="C60" s="3" t="s">
        <v>68</v>
      </c>
      <c r="D60" s="3">
        <v>6</v>
      </c>
      <c r="E60" s="7">
        <v>358690</v>
      </c>
      <c r="F60" s="8">
        <f t="shared" si="1"/>
        <v>2152140</v>
      </c>
      <c r="G60" s="15" t="s">
        <v>116</v>
      </c>
      <c r="H60" s="15" t="s">
        <v>119</v>
      </c>
    </row>
    <row r="61" spans="1:8" ht="30" x14ac:dyDescent="0.25">
      <c r="A61" s="3">
        <v>55</v>
      </c>
      <c r="B61" s="5" t="s">
        <v>64</v>
      </c>
      <c r="C61" s="3" t="s">
        <v>66</v>
      </c>
      <c r="D61" s="3">
        <v>7</v>
      </c>
      <c r="E61" s="7">
        <v>61655</v>
      </c>
      <c r="F61" s="8">
        <f t="shared" si="1"/>
        <v>431585</v>
      </c>
      <c r="G61" s="15" t="s">
        <v>116</v>
      </c>
      <c r="H61" s="15" t="s">
        <v>119</v>
      </c>
    </row>
    <row r="62" spans="1:8" ht="30" x14ac:dyDescent="0.25">
      <c r="A62" s="3">
        <v>56</v>
      </c>
      <c r="B62" s="5" t="s">
        <v>65</v>
      </c>
      <c r="C62" s="3" t="s">
        <v>74</v>
      </c>
      <c r="D62" s="3">
        <v>1</v>
      </c>
      <c r="E62" s="7">
        <v>750000</v>
      </c>
      <c r="F62" s="8">
        <f t="shared" si="1"/>
        <v>750000</v>
      </c>
      <c r="G62" s="15" t="s">
        <v>116</v>
      </c>
      <c r="H62" s="15" t="s">
        <v>119</v>
      </c>
    </row>
    <row r="63" spans="1:8" ht="30" x14ac:dyDescent="0.25">
      <c r="A63" s="3">
        <v>57</v>
      </c>
      <c r="B63" s="5" t="s">
        <v>121</v>
      </c>
      <c r="C63" s="3" t="s">
        <v>66</v>
      </c>
      <c r="D63" s="3">
        <v>1</v>
      </c>
      <c r="E63" s="7">
        <v>265000</v>
      </c>
      <c r="F63" s="8">
        <v>265000</v>
      </c>
      <c r="G63" s="15" t="s">
        <v>116</v>
      </c>
      <c r="H63" s="15" t="s">
        <v>119</v>
      </c>
    </row>
    <row r="64" spans="1:8" ht="15.75" x14ac:dyDescent="0.25">
      <c r="A64" s="21" t="s">
        <v>70</v>
      </c>
      <c r="B64" s="22"/>
      <c r="C64" s="22"/>
      <c r="D64" s="22"/>
      <c r="E64" s="22"/>
      <c r="F64" s="12"/>
      <c r="G64" s="14"/>
      <c r="H64" s="14"/>
    </row>
    <row r="65" spans="1:8" ht="30" x14ac:dyDescent="0.25">
      <c r="A65" s="3">
        <v>58</v>
      </c>
      <c r="B65" s="5" t="s">
        <v>75</v>
      </c>
      <c r="C65" s="3" t="s">
        <v>74</v>
      </c>
      <c r="D65" s="3">
        <v>7</v>
      </c>
      <c r="E65" s="7">
        <v>33350</v>
      </c>
      <c r="F65" s="8">
        <f>E65*D65</f>
        <v>233450</v>
      </c>
      <c r="G65" s="15" t="s">
        <v>116</v>
      </c>
      <c r="H65" s="15" t="s">
        <v>119</v>
      </c>
    </row>
    <row r="66" spans="1:8" ht="30" x14ac:dyDescent="0.25">
      <c r="A66" s="3">
        <v>59</v>
      </c>
      <c r="B66" s="5" t="s">
        <v>76</v>
      </c>
      <c r="C66" s="3" t="s">
        <v>74</v>
      </c>
      <c r="D66" s="3">
        <v>1</v>
      </c>
      <c r="E66" s="7">
        <v>30910</v>
      </c>
      <c r="F66" s="8">
        <f t="shared" ref="F66:F104" si="2">E66*D66</f>
        <v>30910</v>
      </c>
      <c r="G66" s="15" t="s">
        <v>116</v>
      </c>
      <c r="H66" s="15" t="s">
        <v>119</v>
      </c>
    </row>
    <row r="67" spans="1:8" ht="30" x14ac:dyDescent="0.25">
      <c r="A67" s="3">
        <v>60</v>
      </c>
      <c r="B67" s="5" t="s">
        <v>79</v>
      </c>
      <c r="C67" s="3" t="s">
        <v>74</v>
      </c>
      <c r="D67" s="3">
        <v>2</v>
      </c>
      <c r="E67" s="7">
        <v>42780</v>
      </c>
      <c r="F67" s="8">
        <f t="shared" si="2"/>
        <v>85560</v>
      </c>
      <c r="G67" s="15" t="s">
        <v>116</v>
      </c>
      <c r="H67" s="15" t="s">
        <v>119</v>
      </c>
    </row>
    <row r="68" spans="1:8" ht="30" x14ac:dyDescent="0.25">
      <c r="A68" s="3">
        <v>61</v>
      </c>
      <c r="B68" s="5" t="s">
        <v>77</v>
      </c>
      <c r="C68" s="3" t="s">
        <v>74</v>
      </c>
      <c r="D68" s="3">
        <v>6</v>
      </c>
      <c r="E68" s="7">
        <v>36880</v>
      </c>
      <c r="F68" s="8">
        <f t="shared" si="2"/>
        <v>221280</v>
      </c>
      <c r="G68" s="15" t="s">
        <v>116</v>
      </c>
      <c r="H68" s="15" t="s">
        <v>119</v>
      </c>
    </row>
    <row r="69" spans="1:8" ht="30" x14ac:dyDescent="0.25">
      <c r="A69" s="3">
        <v>62</v>
      </c>
      <c r="B69" s="5" t="s">
        <v>78</v>
      </c>
      <c r="C69" s="3" t="s">
        <v>74</v>
      </c>
      <c r="D69" s="3">
        <v>4</v>
      </c>
      <c r="E69" s="7">
        <v>39440</v>
      </c>
      <c r="F69" s="8">
        <f t="shared" si="2"/>
        <v>157760</v>
      </c>
      <c r="G69" s="15" t="s">
        <v>116</v>
      </c>
      <c r="H69" s="15" t="s">
        <v>119</v>
      </c>
    </row>
    <row r="70" spans="1:8" ht="30" x14ac:dyDescent="0.25">
      <c r="A70" s="3">
        <v>63</v>
      </c>
      <c r="B70" s="5" t="s">
        <v>80</v>
      </c>
      <c r="C70" s="3" t="s">
        <v>74</v>
      </c>
      <c r="D70" s="3">
        <v>2</v>
      </c>
      <c r="E70" s="7">
        <v>37290</v>
      </c>
      <c r="F70" s="8">
        <f t="shared" si="2"/>
        <v>74580</v>
      </c>
      <c r="G70" s="15" t="s">
        <v>116</v>
      </c>
      <c r="H70" s="15" t="s">
        <v>119</v>
      </c>
    </row>
    <row r="71" spans="1:8" ht="30" x14ac:dyDescent="0.25">
      <c r="A71" s="3">
        <v>64</v>
      </c>
      <c r="B71" s="5" t="s">
        <v>81</v>
      </c>
      <c r="C71" s="3" t="s">
        <v>74</v>
      </c>
      <c r="D71" s="3">
        <v>6</v>
      </c>
      <c r="E71" s="7">
        <v>41740</v>
      </c>
      <c r="F71" s="8">
        <f t="shared" si="2"/>
        <v>250440</v>
      </c>
      <c r="G71" s="15" t="s">
        <v>116</v>
      </c>
      <c r="H71" s="15" t="s">
        <v>119</v>
      </c>
    </row>
    <row r="72" spans="1:8" ht="30" x14ac:dyDescent="0.25">
      <c r="A72" s="3">
        <v>65</v>
      </c>
      <c r="B72" s="5" t="s">
        <v>82</v>
      </c>
      <c r="C72" s="3" t="s">
        <v>74</v>
      </c>
      <c r="D72" s="3">
        <v>6</v>
      </c>
      <c r="E72" s="7">
        <v>41740</v>
      </c>
      <c r="F72" s="8">
        <f t="shared" si="2"/>
        <v>250440</v>
      </c>
      <c r="G72" s="15" t="s">
        <v>116</v>
      </c>
      <c r="H72" s="15" t="s">
        <v>119</v>
      </c>
    </row>
    <row r="73" spans="1:8" ht="30" x14ac:dyDescent="0.25">
      <c r="A73" s="3">
        <v>66</v>
      </c>
      <c r="B73" s="5" t="s">
        <v>83</v>
      </c>
      <c r="C73" s="3" t="s">
        <v>74</v>
      </c>
      <c r="D73" s="3">
        <v>7</v>
      </c>
      <c r="E73" s="7">
        <v>71340</v>
      </c>
      <c r="F73" s="8">
        <f t="shared" si="2"/>
        <v>499380</v>
      </c>
      <c r="G73" s="15" t="s">
        <v>116</v>
      </c>
      <c r="H73" s="15" t="s">
        <v>119</v>
      </c>
    </row>
    <row r="74" spans="1:8" ht="30" x14ac:dyDescent="0.25">
      <c r="A74" s="3">
        <v>67</v>
      </c>
      <c r="B74" s="5" t="s">
        <v>84</v>
      </c>
      <c r="C74" s="3" t="s">
        <v>74</v>
      </c>
      <c r="D74" s="3">
        <v>4</v>
      </c>
      <c r="E74" s="7">
        <v>41340</v>
      </c>
      <c r="F74" s="8">
        <f t="shared" si="2"/>
        <v>165360</v>
      </c>
      <c r="G74" s="15" t="s">
        <v>116</v>
      </c>
      <c r="H74" s="15" t="s">
        <v>119</v>
      </c>
    </row>
    <row r="75" spans="1:8" ht="30" x14ac:dyDescent="0.25">
      <c r="A75" s="3">
        <v>68</v>
      </c>
      <c r="B75" s="5" t="s">
        <v>85</v>
      </c>
      <c r="C75" s="3" t="s">
        <v>74</v>
      </c>
      <c r="D75" s="3">
        <v>2</v>
      </c>
      <c r="E75" s="7">
        <v>36810</v>
      </c>
      <c r="F75" s="8">
        <f t="shared" si="2"/>
        <v>73620</v>
      </c>
      <c r="G75" s="15" t="s">
        <v>116</v>
      </c>
      <c r="H75" s="15" t="s">
        <v>119</v>
      </c>
    </row>
    <row r="76" spans="1:8" ht="30" x14ac:dyDescent="0.25">
      <c r="A76" s="3">
        <v>69</v>
      </c>
      <c r="B76" s="5" t="s">
        <v>86</v>
      </c>
      <c r="C76" s="3" t="s">
        <v>74</v>
      </c>
      <c r="D76" s="3">
        <v>7</v>
      </c>
      <c r="E76" s="7">
        <v>40700</v>
      </c>
      <c r="F76" s="8">
        <f t="shared" si="2"/>
        <v>284900</v>
      </c>
      <c r="G76" s="15" t="s">
        <v>116</v>
      </c>
      <c r="H76" s="15" t="s">
        <v>119</v>
      </c>
    </row>
    <row r="77" spans="1:8" ht="30" x14ac:dyDescent="0.25">
      <c r="A77" s="3">
        <v>70</v>
      </c>
      <c r="B77" s="5" t="s">
        <v>87</v>
      </c>
      <c r="C77" s="3" t="s">
        <v>74</v>
      </c>
      <c r="D77" s="3">
        <v>7</v>
      </c>
      <c r="E77" s="7">
        <v>33070</v>
      </c>
      <c r="F77" s="8">
        <f t="shared" si="2"/>
        <v>231490</v>
      </c>
      <c r="G77" s="15" t="s">
        <v>116</v>
      </c>
      <c r="H77" s="15" t="s">
        <v>119</v>
      </c>
    </row>
    <row r="78" spans="1:8" ht="30" x14ac:dyDescent="0.25">
      <c r="A78" s="3">
        <v>71</v>
      </c>
      <c r="B78" s="5" t="s">
        <v>88</v>
      </c>
      <c r="C78" s="3" t="s">
        <v>74</v>
      </c>
      <c r="D78" s="3">
        <v>8</v>
      </c>
      <c r="E78" s="7">
        <v>42900</v>
      </c>
      <c r="F78" s="8">
        <f t="shared" si="2"/>
        <v>343200</v>
      </c>
      <c r="G78" s="15" t="s">
        <v>116</v>
      </c>
      <c r="H78" s="15" t="s">
        <v>119</v>
      </c>
    </row>
    <row r="79" spans="1:8" ht="30" x14ac:dyDescent="0.25">
      <c r="A79" s="3">
        <v>72</v>
      </c>
      <c r="B79" s="5" t="s">
        <v>89</v>
      </c>
      <c r="C79" s="3" t="s">
        <v>74</v>
      </c>
      <c r="D79" s="3">
        <v>8</v>
      </c>
      <c r="E79" s="7">
        <v>38800</v>
      </c>
      <c r="F79" s="8">
        <f t="shared" si="2"/>
        <v>310400</v>
      </c>
      <c r="G79" s="15" t="s">
        <v>116</v>
      </c>
      <c r="H79" s="15" t="s">
        <v>119</v>
      </c>
    </row>
    <row r="80" spans="1:8" ht="30" x14ac:dyDescent="0.25">
      <c r="A80" s="3">
        <v>73</v>
      </c>
      <c r="B80" s="5" t="s">
        <v>107</v>
      </c>
      <c r="C80" s="3" t="s">
        <v>74</v>
      </c>
      <c r="D80" s="3">
        <v>3</v>
      </c>
      <c r="E80" s="7">
        <v>44000</v>
      </c>
      <c r="F80" s="8">
        <f t="shared" si="2"/>
        <v>132000</v>
      </c>
      <c r="G80" s="15" t="s">
        <v>116</v>
      </c>
      <c r="H80" s="15" t="s">
        <v>119</v>
      </c>
    </row>
    <row r="81" spans="1:8" ht="30" x14ac:dyDescent="0.25">
      <c r="A81" s="3">
        <v>74</v>
      </c>
      <c r="B81" s="5" t="s">
        <v>90</v>
      </c>
      <c r="C81" s="3" t="s">
        <v>74</v>
      </c>
      <c r="D81" s="3">
        <v>6</v>
      </c>
      <c r="E81" s="7">
        <v>43090</v>
      </c>
      <c r="F81" s="8">
        <f t="shared" si="2"/>
        <v>258540</v>
      </c>
      <c r="G81" s="15" t="s">
        <v>116</v>
      </c>
      <c r="H81" s="15" t="s">
        <v>119</v>
      </c>
    </row>
    <row r="82" spans="1:8" ht="30" x14ac:dyDescent="0.25">
      <c r="A82" s="3">
        <v>75</v>
      </c>
      <c r="B82" s="5" t="s">
        <v>91</v>
      </c>
      <c r="C82" s="3" t="s">
        <v>74</v>
      </c>
      <c r="D82" s="3">
        <v>6</v>
      </c>
      <c r="E82" s="7">
        <v>46260</v>
      </c>
      <c r="F82" s="8">
        <f t="shared" si="2"/>
        <v>277560</v>
      </c>
      <c r="G82" s="15" t="s">
        <v>116</v>
      </c>
      <c r="H82" s="15" t="s">
        <v>119</v>
      </c>
    </row>
    <row r="83" spans="1:8" ht="30" x14ac:dyDescent="0.25">
      <c r="A83" s="3">
        <v>76</v>
      </c>
      <c r="B83" s="5" t="s">
        <v>105</v>
      </c>
      <c r="C83" s="3" t="s">
        <v>74</v>
      </c>
      <c r="D83" s="3">
        <v>2</v>
      </c>
      <c r="E83" s="7">
        <v>55100</v>
      </c>
      <c r="F83" s="8">
        <f t="shared" si="2"/>
        <v>110200</v>
      </c>
      <c r="G83" s="15" t="s">
        <v>116</v>
      </c>
      <c r="H83" s="15" t="s">
        <v>119</v>
      </c>
    </row>
    <row r="84" spans="1:8" ht="30" x14ac:dyDescent="0.25">
      <c r="A84" s="3">
        <v>77</v>
      </c>
      <c r="B84" s="5" t="s">
        <v>106</v>
      </c>
      <c r="C84" s="3" t="s">
        <v>74</v>
      </c>
      <c r="D84" s="3">
        <v>3</v>
      </c>
      <c r="E84" s="7">
        <v>49800</v>
      </c>
      <c r="F84" s="8">
        <f t="shared" si="2"/>
        <v>149400</v>
      </c>
      <c r="G84" s="15" t="s">
        <v>116</v>
      </c>
      <c r="H84" s="15" t="s">
        <v>119</v>
      </c>
    </row>
    <row r="85" spans="1:8" ht="30" x14ac:dyDescent="0.25">
      <c r="A85" s="3">
        <v>78</v>
      </c>
      <c r="B85" s="5" t="s">
        <v>92</v>
      </c>
      <c r="C85" s="3" t="s">
        <v>74</v>
      </c>
      <c r="D85" s="3">
        <v>6</v>
      </c>
      <c r="E85" s="7">
        <v>43000</v>
      </c>
      <c r="F85" s="8">
        <f t="shared" si="2"/>
        <v>258000</v>
      </c>
      <c r="G85" s="15" t="s">
        <v>116</v>
      </c>
      <c r="H85" s="15" t="s">
        <v>119</v>
      </c>
    </row>
    <row r="86" spans="1:8" ht="30" x14ac:dyDescent="0.25">
      <c r="A86" s="3">
        <v>79</v>
      </c>
      <c r="B86" s="5" t="s">
        <v>93</v>
      </c>
      <c r="C86" s="3" t="s">
        <v>74</v>
      </c>
      <c r="D86" s="3">
        <v>6</v>
      </c>
      <c r="E86" s="7">
        <v>46250</v>
      </c>
      <c r="F86" s="8">
        <f t="shared" si="2"/>
        <v>277500</v>
      </c>
      <c r="G86" s="15" t="s">
        <v>116</v>
      </c>
      <c r="H86" s="15" t="s">
        <v>119</v>
      </c>
    </row>
    <row r="87" spans="1:8" ht="30" x14ac:dyDescent="0.25">
      <c r="A87" s="3">
        <v>80</v>
      </c>
      <c r="B87" s="5" t="s">
        <v>94</v>
      </c>
      <c r="C87" s="3" t="s">
        <v>74</v>
      </c>
      <c r="D87" s="3">
        <v>4</v>
      </c>
      <c r="E87" s="7">
        <v>47110</v>
      </c>
      <c r="F87" s="8">
        <f t="shared" si="2"/>
        <v>188440</v>
      </c>
      <c r="G87" s="15" t="s">
        <v>116</v>
      </c>
      <c r="H87" s="15" t="s">
        <v>119</v>
      </c>
    </row>
    <row r="88" spans="1:8" ht="30" x14ac:dyDescent="0.25">
      <c r="A88" s="3">
        <v>81</v>
      </c>
      <c r="B88" s="5" t="s">
        <v>95</v>
      </c>
      <c r="C88" s="3" t="s">
        <v>74</v>
      </c>
      <c r="D88" s="3">
        <v>2</v>
      </c>
      <c r="E88" s="7">
        <v>41100</v>
      </c>
      <c r="F88" s="8">
        <f t="shared" si="2"/>
        <v>82200</v>
      </c>
      <c r="G88" s="15" t="s">
        <v>116</v>
      </c>
      <c r="H88" s="15" t="s">
        <v>119</v>
      </c>
    </row>
    <row r="89" spans="1:8" ht="45" x14ac:dyDescent="0.25">
      <c r="A89" s="3">
        <v>82</v>
      </c>
      <c r="B89" s="5" t="s">
        <v>96</v>
      </c>
      <c r="C89" s="3" t="s">
        <v>74</v>
      </c>
      <c r="D89" s="3">
        <v>4</v>
      </c>
      <c r="E89" s="7">
        <v>50620</v>
      </c>
      <c r="F89" s="8">
        <f t="shared" si="2"/>
        <v>202480</v>
      </c>
      <c r="G89" s="15" t="s">
        <v>116</v>
      </c>
      <c r="H89" s="15" t="s">
        <v>119</v>
      </c>
    </row>
    <row r="90" spans="1:8" ht="30" x14ac:dyDescent="0.25">
      <c r="A90" s="3">
        <v>83</v>
      </c>
      <c r="B90" s="5" t="s">
        <v>97</v>
      </c>
      <c r="C90" s="3" t="s">
        <v>74</v>
      </c>
      <c r="D90" s="3">
        <v>2</v>
      </c>
      <c r="E90" s="7">
        <v>54470</v>
      </c>
      <c r="F90" s="8">
        <f t="shared" si="2"/>
        <v>108940</v>
      </c>
      <c r="G90" s="15" t="s">
        <v>116</v>
      </c>
      <c r="H90" s="15" t="s">
        <v>119</v>
      </c>
    </row>
    <row r="91" spans="1:8" ht="30" x14ac:dyDescent="0.25">
      <c r="A91" s="3">
        <v>84</v>
      </c>
      <c r="B91" s="5" t="s">
        <v>98</v>
      </c>
      <c r="C91" s="3" t="s">
        <v>74</v>
      </c>
      <c r="D91" s="3">
        <v>12</v>
      </c>
      <c r="E91" s="7">
        <v>20690</v>
      </c>
      <c r="F91" s="8">
        <f t="shared" si="2"/>
        <v>248280</v>
      </c>
      <c r="G91" s="15" t="s">
        <v>116</v>
      </c>
      <c r="H91" s="15" t="s">
        <v>119</v>
      </c>
    </row>
    <row r="92" spans="1:8" ht="30" x14ac:dyDescent="0.25">
      <c r="A92" s="3">
        <v>85</v>
      </c>
      <c r="B92" s="5" t="s">
        <v>99</v>
      </c>
      <c r="C92" s="3" t="s">
        <v>74</v>
      </c>
      <c r="D92" s="3">
        <v>12</v>
      </c>
      <c r="E92" s="7">
        <v>20690</v>
      </c>
      <c r="F92" s="8">
        <f t="shared" si="2"/>
        <v>248280</v>
      </c>
      <c r="G92" s="15" t="s">
        <v>116</v>
      </c>
      <c r="H92" s="15" t="s">
        <v>119</v>
      </c>
    </row>
    <row r="93" spans="1:8" ht="30" x14ac:dyDescent="0.25">
      <c r="A93" s="3">
        <v>86</v>
      </c>
      <c r="B93" s="5" t="s">
        <v>100</v>
      </c>
      <c r="C93" s="3" t="s">
        <v>74</v>
      </c>
      <c r="D93" s="3">
        <v>3</v>
      </c>
      <c r="E93" s="7">
        <v>29860</v>
      </c>
      <c r="F93" s="8">
        <f t="shared" si="2"/>
        <v>89580</v>
      </c>
      <c r="G93" s="15" t="s">
        <v>116</v>
      </c>
      <c r="H93" s="15" t="s">
        <v>119</v>
      </c>
    </row>
    <row r="94" spans="1:8" ht="30" x14ac:dyDescent="0.25">
      <c r="A94" s="3">
        <v>87</v>
      </c>
      <c r="B94" s="5" t="s">
        <v>71</v>
      </c>
      <c r="C94" s="3" t="s">
        <v>74</v>
      </c>
      <c r="D94" s="3">
        <v>2</v>
      </c>
      <c r="E94" s="7">
        <v>36760</v>
      </c>
      <c r="F94" s="8">
        <f t="shared" si="2"/>
        <v>73520</v>
      </c>
      <c r="G94" s="15" t="s">
        <v>116</v>
      </c>
      <c r="H94" s="15" t="s">
        <v>119</v>
      </c>
    </row>
    <row r="95" spans="1:8" ht="60" x14ac:dyDescent="0.25">
      <c r="A95" s="3">
        <v>88</v>
      </c>
      <c r="B95" s="5" t="s">
        <v>101</v>
      </c>
      <c r="C95" s="3" t="s">
        <v>74</v>
      </c>
      <c r="D95" s="3">
        <v>1</v>
      </c>
      <c r="E95" s="7">
        <v>66790</v>
      </c>
      <c r="F95" s="8">
        <f t="shared" si="2"/>
        <v>66790</v>
      </c>
      <c r="G95" s="15" t="s">
        <v>116</v>
      </c>
      <c r="H95" s="15" t="s">
        <v>119</v>
      </c>
    </row>
    <row r="96" spans="1:8" ht="75" x14ac:dyDescent="0.25">
      <c r="A96" s="3">
        <v>89</v>
      </c>
      <c r="B96" s="5" t="s">
        <v>102</v>
      </c>
      <c r="C96" s="3" t="s">
        <v>74</v>
      </c>
      <c r="D96" s="3">
        <v>1</v>
      </c>
      <c r="E96" s="7">
        <v>48970</v>
      </c>
      <c r="F96" s="8">
        <f t="shared" si="2"/>
        <v>48970</v>
      </c>
      <c r="G96" s="15" t="s">
        <v>116</v>
      </c>
      <c r="H96" s="15" t="s">
        <v>119</v>
      </c>
    </row>
    <row r="97" spans="1:8" ht="30" x14ac:dyDescent="0.25">
      <c r="A97" s="3">
        <v>90</v>
      </c>
      <c r="B97" s="5" t="s">
        <v>103</v>
      </c>
      <c r="C97" s="3" t="s">
        <v>74</v>
      </c>
      <c r="D97" s="3">
        <v>1</v>
      </c>
      <c r="E97" s="7">
        <v>53240</v>
      </c>
      <c r="F97" s="8">
        <f t="shared" si="2"/>
        <v>53240</v>
      </c>
      <c r="G97" s="15" t="s">
        <v>116</v>
      </c>
      <c r="H97" s="15" t="s">
        <v>119</v>
      </c>
    </row>
    <row r="98" spans="1:8" ht="30" x14ac:dyDescent="0.25">
      <c r="A98" s="3">
        <v>91</v>
      </c>
      <c r="B98" s="5" t="s">
        <v>104</v>
      </c>
      <c r="C98" s="3" t="s">
        <v>74</v>
      </c>
      <c r="D98" s="3">
        <v>1</v>
      </c>
      <c r="E98" s="7">
        <v>55640</v>
      </c>
      <c r="F98" s="8">
        <f t="shared" si="2"/>
        <v>55640</v>
      </c>
      <c r="G98" s="15" t="s">
        <v>116</v>
      </c>
      <c r="H98" s="15" t="s">
        <v>119</v>
      </c>
    </row>
    <row r="99" spans="1:8" ht="30" x14ac:dyDescent="0.25">
      <c r="A99" s="3">
        <v>92</v>
      </c>
      <c r="B99" s="5" t="s">
        <v>73</v>
      </c>
      <c r="C99" s="3" t="s">
        <v>74</v>
      </c>
      <c r="D99" s="3">
        <v>3</v>
      </c>
      <c r="E99" s="7">
        <v>67860</v>
      </c>
      <c r="F99" s="8">
        <f t="shared" si="2"/>
        <v>203580</v>
      </c>
      <c r="G99" s="15" t="s">
        <v>116</v>
      </c>
      <c r="H99" s="15" t="s">
        <v>119</v>
      </c>
    </row>
    <row r="100" spans="1:8" ht="30" x14ac:dyDescent="0.25">
      <c r="A100" s="3">
        <v>93</v>
      </c>
      <c r="B100" s="5" t="s">
        <v>72</v>
      </c>
      <c r="C100" s="3" t="s">
        <v>74</v>
      </c>
      <c r="D100" s="3">
        <v>3</v>
      </c>
      <c r="E100" s="7">
        <v>47730</v>
      </c>
      <c r="F100" s="8">
        <f t="shared" si="2"/>
        <v>143190</v>
      </c>
      <c r="G100" s="15" t="s">
        <v>116</v>
      </c>
      <c r="H100" s="15" t="s">
        <v>119</v>
      </c>
    </row>
    <row r="101" spans="1:8" ht="30" x14ac:dyDescent="0.25">
      <c r="A101" s="3">
        <v>94</v>
      </c>
      <c r="B101" s="5" t="s">
        <v>111</v>
      </c>
      <c r="C101" s="3" t="s">
        <v>74</v>
      </c>
      <c r="D101" s="3">
        <v>6</v>
      </c>
      <c r="E101" s="7">
        <v>39800</v>
      </c>
      <c r="F101" s="8">
        <f t="shared" si="2"/>
        <v>238800</v>
      </c>
      <c r="G101" s="15" t="s">
        <v>116</v>
      </c>
      <c r="H101" s="15" t="s">
        <v>119</v>
      </c>
    </row>
    <row r="102" spans="1:8" ht="30" x14ac:dyDescent="0.25">
      <c r="A102" s="3">
        <v>95</v>
      </c>
      <c r="B102" s="5" t="s">
        <v>110</v>
      </c>
      <c r="C102" s="3" t="s">
        <v>74</v>
      </c>
      <c r="D102" s="3">
        <v>6</v>
      </c>
      <c r="E102" s="7">
        <v>39800</v>
      </c>
      <c r="F102" s="8">
        <f t="shared" si="2"/>
        <v>238800</v>
      </c>
      <c r="G102" s="15" t="s">
        <v>116</v>
      </c>
      <c r="H102" s="15" t="s">
        <v>119</v>
      </c>
    </row>
    <row r="103" spans="1:8" ht="30" x14ac:dyDescent="0.25">
      <c r="A103" s="3">
        <v>96</v>
      </c>
      <c r="B103" s="5" t="s">
        <v>108</v>
      </c>
      <c r="C103" s="3" t="s">
        <v>74</v>
      </c>
      <c r="D103" s="3">
        <v>1</v>
      </c>
      <c r="E103" s="7">
        <v>49100</v>
      </c>
      <c r="F103" s="8">
        <f t="shared" si="2"/>
        <v>49100</v>
      </c>
      <c r="G103" s="15" t="s">
        <v>116</v>
      </c>
      <c r="H103" s="15" t="s">
        <v>119</v>
      </c>
    </row>
    <row r="104" spans="1:8" ht="30" x14ac:dyDescent="0.25">
      <c r="A104" s="3">
        <v>97</v>
      </c>
      <c r="B104" s="5" t="s">
        <v>109</v>
      </c>
      <c r="C104" s="3" t="s">
        <v>74</v>
      </c>
      <c r="D104" s="3">
        <v>1</v>
      </c>
      <c r="E104" s="7">
        <v>59800</v>
      </c>
      <c r="F104" s="8">
        <f t="shared" si="2"/>
        <v>59800</v>
      </c>
      <c r="G104" s="15" t="s">
        <v>116</v>
      </c>
      <c r="H104" s="15" t="s">
        <v>119</v>
      </c>
    </row>
    <row r="105" spans="1:8" x14ac:dyDescent="0.25">
      <c r="A105" s="18" t="s">
        <v>113</v>
      </c>
      <c r="B105" s="19"/>
      <c r="C105" s="19"/>
      <c r="D105" s="19"/>
      <c r="E105" s="20"/>
      <c r="F105" s="13">
        <f>SUM(F6:F104)</f>
        <v>41533055</v>
      </c>
      <c r="G105" s="24"/>
      <c r="H105" s="24"/>
    </row>
    <row r="108" spans="1:8" ht="20.25" x14ac:dyDescent="0.3">
      <c r="A108" s="16" t="s">
        <v>120</v>
      </c>
      <c r="B108" s="16"/>
      <c r="C108" s="16"/>
      <c r="D108" s="16"/>
      <c r="E108" s="16"/>
      <c r="F108" s="16"/>
      <c r="G108" s="16"/>
      <c r="H108" s="16"/>
    </row>
  </sheetData>
  <mergeCells count="8">
    <mergeCell ref="A108:H108"/>
    <mergeCell ref="C1:F1"/>
    <mergeCell ref="C2:F2"/>
    <mergeCell ref="A105:E105"/>
    <mergeCell ref="A64:E64"/>
    <mergeCell ref="A5:E5"/>
    <mergeCell ref="A31:E31"/>
    <mergeCell ref="A3:H3"/>
  </mergeCells>
  <pageMargins left="0.7" right="0.7" top="0.75" bottom="0.75" header="0.3" footer="0.3"/>
  <pageSetup paperSize="9" scale="60" orientation="landscape" r:id="rId1"/>
  <rowBreaks count="1" manualBreakCount="1">
    <brk id="8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2019-02-14T10:36:54Z</dcterms:modified>
</cp:coreProperties>
</file>