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D101" i="1" l="1"/>
  <c r="C101" i="1"/>
  <c r="D100" i="1"/>
  <c r="C100" i="1"/>
  <c r="D99" i="1"/>
  <c r="C99" i="1"/>
  <c r="D98" i="1"/>
  <c r="C98" i="1"/>
  <c r="D97" i="1"/>
  <c r="C97" i="1"/>
  <c r="D96" i="1"/>
  <c r="C96" i="1"/>
  <c r="D95" i="1"/>
  <c r="C95" i="1"/>
  <c r="D94" i="1"/>
  <c r="C94" i="1"/>
  <c r="D93" i="1"/>
  <c r="C93" i="1"/>
  <c r="D92" i="1"/>
  <c r="C92" i="1"/>
  <c r="D91" i="1"/>
  <c r="C91" i="1"/>
  <c r="D90" i="1"/>
  <c r="C90" i="1"/>
  <c r="D89" i="1"/>
  <c r="C89" i="1"/>
  <c r="D88" i="1"/>
  <c r="C88" i="1"/>
  <c r="D87" i="1"/>
  <c r="C87" i="1"/>
  <c r="D86" i="1"/>
  <c r="C86" i="1"/>
  <c r="D85" i="1"/>
  <c r="C85" i="1"/>
  <c r="D84" i="1"/>
  <c r="C84" i="1"/>
  <c r="D83" i="1"/>
  <c r="C83" i="1"/>
  <c r="D82" i="1"/>
  <c r="C82" i="1"/>
  <c r="D81" i="1"/>
  <c r="C81" i="1"/>
  <c r="D80" i="1"/>
  <c r="C80" i="1"/>
  <c r="D79" i="1"/>
  <c r="C79" i="1"/>
  <c r="D78" i="1"/>
  <c r="C78" i="1"/>
  <c r="D77" i="1"/>
  <c r="C77" i="1"/>
  <c r="D76" i="1"/>
  <c r="C76" i="1"/>
  <c r="D75" i="1"/>
  <c r="C75" i="1"/>
  <c r="D74" i="1"/>
  <c r="C74" i="1"/>
  <c r="D73" i="1"/>
  <c r="C73" i="1"/>
  <c r="D72" i="1"/>
  <c r="C72" i="1"/>
  <c r="D71" i="1"/>
  <c r="C71" i="1"/>
  <c r="D70" i="1"/>
  <c r="C70" i="1"/>
  <c r="D69" i="1"/>
  <c r="C69" i="1"/>
  <c r="D68" i="1"/>
  <c r="C68" i="1"/>
  <c r="D67" i="1"/>
  <c r="C67" i="1"/>
  <c r="D66" i="1"/>
  <c r="C66" i="1"/>
  <c r="D65" i="1"/>
  <c r="C65" i="1"/>
  <c r="D64" i="1"/>
  <c r="C64" i="1"/>
  <c r="D63" i="1"/>
  <c r="C63" i="1"/>
  <c r="D62" i="1"/>
  <c r="C62" i="1"/>
  <c r="D61" i="1"/>
  <c r="C61" i="1"/>
  <c r="D60" i="1"/>
  <c r="C60" i="1"/>
  <c r="D59" i="1"/>
  <c r="C59" i="1"/>
  <c r="D58" i="1"/>
  <c r="C58" i="1"/>
  <c r="D57" i="1"/>
  <c r="C57" i="1"/>
  <c r="D56" i="1"/>
  <c r="C56" i="1"/>
  <c r="D55" i="1"/>
  <c r="C55" i="1"/>
  <c r="D54" i="1"/>
  <c r="C54" i="1"/>
  <c r="D53" i="1"/>
  <c r="C53" i="1"/>
  <c r="D52" i="1"/>
  <c r="C52" i="1"/>
  <c r="D51" i="1"/>
  <c r="C51" i="1"/>
  <c r="D50" i="1"/>
  <c r="C50" i="1"/>
  <c r="D49" i="1"/>
  <c r="C49" i="1"/>
  <c r="D48" i="1"/>
  <c r="C48" i="1"/>
  <c r="D47" i="1"/>
  <c r="C47" i="1"/>
  <c r="D46" i="1"/>
  <c r="C46" i="1"/>
  <c r="D45" i="1"/>
  <c r="C45" i="1"/>
  <c r="D44" i="1"/>
  <c r="C44" i="1"/>
  <c r="D43" i="1"/>
  <c r="C43" i="1"/>
  <c r="D42" i="1"/>
  <c r="C42" i="1"/>
  <c r="D41" i="1"/>
  <c r="C41" i="1"/>
  <c r="D40" i="1"/>
  <c r="C40" i="1"/>
  <c r="D39" i="1"/>
  <c r="C39" i="1"/>
  <c r="D38" i="1"/>
  <c r="C38" i="1"/>
  <c r="D37" i="1"/>
  <c r="C37" i="1"/>
  <c r="D36" i="1"/>
  <c r="C36" i="1"/>
  <c r="D35" i="1"/>
  <c r="C35" i="1"/>
  <c r="D34" i="1"/>
  <c r="C34" i="1"/>
  <c r="D33" i="1"/>
  <c r="C33" i="1"/>
  <c r="D32" i="1"/>
  <c r="C32" i="1"/>
  <c r="D31" i="1"/>
  <c r="C31" i="1"/>
  <c r="D30" i="1"/>
  <c r="C30" i="1"/>
  <c r="D29" i="1"/>
  <c r="C29" i="1"/>
  <c r="D28" i="1"/>
  <c r="C28" i="1"/>
  <c r="D27" i="1"/>
  <c r="C27" i="1"/>
  <c r="D26" i="1"/>
  <c r="C26" i="1"/>
  <c r="D25" i="1"/>
  <c r="C25" i="1"/>
  <c r="D24" i="1"/>
  <c r="C24" i="1"/>
  <c r="D23" i="1"/>
  <c r="C23" i="1"/>
  <c r="D22" i="1"/>
  <c r="C22" i="1"/>
  <c r="D21" i="1"/>
  <c r="C21" i="1"/>
  <c r="D20" i="1"/>
  <c r="C20" i="1"/>
  <c r="D19" i="1"/>
  <c r="C19" i="1"/>
  <c r="D18" i="1"/>
  <c r="C18" i="1"/>
  <c r="D17" i="1"/>
  <c r="C17" i="1"/>
  <c r="D16" i="1"/>
  <c r="C16" i="1"/>
  <c r="D15" i="1"/>
  <c r="C15" i="1"/>
</calcChain>
</file>

<file path=xl/sharedStrings.xml><?xml version="1.0" encoding="utf-8"?>
<sst xmlns="http://schemas.openxmlformats.org/spreadsheetml/2006/main" count="33" uniqueCount="33">
  <si>
    <t>Утверждаю:_____________</t>
  </si>
  <si>
    <t xml:space="preserve">Директор ГКП "Областной </t>
  </si>
  <si>
    <t>перинатальный центр" на ПХВ</t>
  </si>
  <si>
    <t>_____________Балыков А.Ж.</t>
  </si>
  <si>
    <t>Прейскурант цен</t>
  </si>
  <si>
    <t xml:space="preserve">на оказание платных медицинских услуг </t>
  </si>
  <si>
    <t>по ГКП " Областной перинатальный центр" на ПХВ</t>
  </si>
  <si>
    <t>№</t>
  </si>
  <si>
    <t>Наименование услуг</t>
  </si>
  <si>
    <t>Стоимость</t>
  </si>
  <si>
    <t>Исследование мазка на наличие околоплодных вод ручным методом</t>
  </si>
  <si>
    <t>Исследование секрета простаты общеклиническим ручным методом</t>
  </si>
  <si>
    <t>Исследование кала на простейшие и гельминты ручным методом</t>
  </si>
  <si>
    <t>Определение белка в моче ( количественным ) ручным методом</t>
  </si>
  <si>
    <t>Определение глюкозы в моче (количественно) ручным методом</t>
  </si>
  <si>
    <t>Определение глюкозы в суточной моче ручным методом</t>
  </si>
  <si>
    <t xml:space="preserve">Определение желчных пигментов  в моче ручным методом </t>
  </si>
  <si>
    <t>Определение кетоновых тел в моче ручным методом</t>
  </si>
  <si>
    <t>Определение суточной протеинурии моче ручным методом</t>
  </si>
  <si>
    <t>Определение белка в моче (количественно) на анализаторе</t>
  </si>
  <si>
    <t>Определение глюкозы  в моче (количественно) на анализаторе</t>
  </si>
  <si>
    <t>Определение глюкозы  в  суточной моче на анализаторе</t>
  </si>
  <si>
    <t>Определение желчных пигментов  в моче на анализаторе</t>
  </si>
  <si>
    <t>Определение кетоновых тел в моче на анализаторе</t>
  </si>
  <si>
    <t>Определение суточной протеинурии моче на анализаторе</t>
  </si>
  <si>
    <t xml:space="preserve">Измерение скорости оседания эритроцитов (СОЭ) в крови ручным методом </t>
  </si>
  <si>
    <t>Подсчет тромбоцитов в крови ручным методом</t>
  </si>
  <si>
    <t xml:space="preserve">Подсчет ретикулоцитов в крови ручным методом </t>
  </si>
  <si>
    <t xml:space="preserve">Подсчет эритроцитов в крови ручным методом </t>
  </si>
  <si>
    <t>Исследование семенной жидкости общеклиническое ( исследование спермы) на анализаторе +</t>
  </si>
  <si>
    <t xml:space="preserve">В01.081.001 Исследование секрета простаты общеклиническим методом </t>
  </si>
  <si>
    <t>Дополнительные сервисные услуги</t>
  </si>
  <si>
    <t>Экономист:                                  Ахметова А.Д.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</si>
</sst>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₽_-;\-* #,##0.00\ _₽_-;_-* &quot;-&quot;??\ _₽_-;_-@_-"/>
    <numFmt numFmtId="165" formatCode="0.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4" fillId="0" borderId="0"/>
  </cellStyleXfs>
  <cellXfs count="27">
    <xf numFmtId="0" fontId="0" fillId="0" borderId="0" xfId="0"/>
    <xf numFmtId="0" fontId="2" fillId="0" borderId="0" xfId="0" applyFont="1" applyFill="1" applyAlignment="1"/>
    <xf numFmtId="0" fontId="2" fillId="0" borderId="0" xfId="0" applyFont="1" applyFill="1" applyAlignment="1">
      <alignment horizontal="right"/>
    </xf>
    <xf numFmtId="0" fontId="2" fillId="0" borderId="0" xfId="0" applyFont="1" applyFill="1"/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/>
    <xf numFmtId="0" fontId="3" fillId="0" borderId="0" xfId="0" applyFont="1" applyFill="1"/>
    <xf numFmtId="0" fontId="3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" fillId="0" borderId="1" xfId="2" applyFont="1" applyFill="1" applyBorder="1" applyAlignment="1">
      <alignment horizontal="center" vertical="center"/>
    </xf>
    <xf numFmtId="0" fontId="6" fillId="0" borderId="1" xfId="2" applyFont="1" applyFill="1" applyBorder="1" applyAlignment="1">
      <alignment horizontal="left" vertical="center" wrapText="1"/>
    </xf>
    <xf numFmtId="1" fontId="6" fillId="0" borderId="1" xfId="1" applyNumberFormat="1" applyFont="1" applyFill="1" applyBorder="1" applyAlignment="1">
      <alignment horizontal="center" vertical="center" wrapText="1"/>
    </xf>
    <xf numFmtId="0" fontId="6" fillId="0" borderId="0" xfId="0" applyFont="1" applyFill="1" applyBorder="1"/>
    <xf numFmtId="165" fontId="6" fillId="0" borderId="0" xfId="2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/>
    <xf numFmtId="0" fontId="5" fillId="0" borderId="0" xfId="0" applyFont="1" applyFill="1" applyBorder="1" applyAlignment="1">
      <alignment horizontal="center"/>
    </xf>
    <xf numFmtId="0" fontId="6" fillId="0" borderId="3" xfId="2" applyFont="1" applyFill="1" applyBorder="1" applyAlignment="1">
      <alignment horizontal="left" vertical="center" wrapText="1"/>
    </xf>
    <xf numFmtId="1" fontId="6" fillId="0" borderId="3" xfId="1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Fill="1" applyBorder="1"/>
    <xf numFmtId="0" fontId="3" fillId="0" borderId="1" xfId="0" applyFont="1" applyFill="1" applyBorder="1"/>
    <xf numFmtId="0" fontId="3" fillId="0" borderId="0" xfId="0" applyFont="1" applyFill="1" applyBorder="1"/>
    <xf numFmtId="0" fontId="2" fillId="0" borderId="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</cellXfs>
  <cellStyles count="3">
    <cellStyle name="Обычный" xfId="0" builtinId="0"/>
    <cellStyle name="Обычный 2 8 2" xfId="2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Temp/&#1087;&#1083;&#1072;&#1090;&#1085;&#1099;&#1077;%20&#1085;&#1086;&#1074;%20&#1088;&#1072;&#1089;&#1095;&#1077;&#1090;/&#1087;&#1083;&#1072;&#1090;&#1085;&#1099;&#1077;%202016%20&#1075;&#1086;&#1076;%20&#1087;&#1088;&#1072;&#1074;%20&#1087;&#1088;&#1086;&#1074;&#1077;&#1088;%2006.02%2017&#107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рифик"/>
      <sheetName val="расч матер затрат"/>
      <sheetName val="калькуляц"/>
      <sheetName val="свод"/>
      <sheetName val="износ"/>
      <sheetName val="накладн. расх"/>
      <sheetName val="прейскур"/>
      <sheetName val="Лист1"/>
    </sheetNames>
    <sheetDataSet>
      <sheetData sheetId="0"/>
      <sheetData sheetId="1"/>
      <sheetData sheetId="2"/>
      <sheetData sheetId="3">
        <row r="15">
          <cell r="B15" t="str">
            <v>Трансабдоминальная аспирация ворсин хориона под контролем УЗИ</v>
          </cell>
          <cell r="L15">
            <v>10268.800347141949</v>
          </cell>
        </row>
        <row r="16">
          <cell r="B16" t="str">
            <v>Трансабдоминальный плацентоцентез под контролем УЗИ</v>
          </cell>
          <cell r="L16">
            <v>10268.800347141949</v>
          </cell>
        </row>
        <row r="17">
          <cell r="B17" t="str">
            <v>Трансабдоминальный кордоцентез под контролем УЗИ</v>
          </cell>
          <cell r="L17">
            <v>12210.286323141949</v>
          </cell>
        </row>
        <row r="18">
          <cell r="B18" t="str">
            <v>Цитогенетическое исследование ворсин хориона</v>
          </cell>
          <cell r="L18">
            <v>12937.606856400002</v>
          </cell>
        </row>
        <row r="19">
          <cell r="B19" t="str">
            <v>Цитогенетическое исследование клеток пуповинной крови</v>
          </cell>
          <cell r="L19">
            <v>13267.777012199997</v>
          </cell>
        </row>
        <row r="20">
          <cell r="B20" t="str">
            <v>Проведение пренат.скрининга в сыв. крови или в сухих пятнах крови в 1 триместре беременности (двойной тест для определения плацентарного протеина)</v>
          </cell>
          <cell r="L20">
            <v>5000.2970174639995</v>
          </cell>
        </row>
        <row r="21">
          <cell r="B21" t="str">
            <v>Проведение пренат.скрининга в сыв. крови или в сухих пятнах крови в 2 триместре беременности (двойной тест для определения плацентарного протеина</v>
          </cell>
          <cell r="L21">
            <v>5000.0605225200006</v>
          </cell>
        </row>
        <row r="22">
          <cell r="B22" t="str">
            <v>Цитогенетическое исследование клеток периферической крови (кариотип)</v>
          </cell>
          <cell r="L22">
            <v>13267.875610584</v>
          </cell>
        </row>
        <row r="23">
          <cell r="B23" t="str">
            <v>Кардиотокография</v>
          </cell>
          <cell r="L23">
            <v>1399.5402653640001</v>
          </cell>
        </row>
        <row r="24">
          <cell r="B24" t="str">
            <v>Кольпоскопия</v>
          </cell>
          <cell r="L24">
            <v>2300.1879562200002</v>
          </cell>
        </row>
        <row r="25">
          <cell r="B25" t="str">
            <v>Д-конизация шейки  матки</v>
          </cell>
          <cell r="L25">
            <v>6999.8986967999999</v>
          </cell>
        </row>
        <row r="26">
          <cell r="B26" t="str">
            <v>Д-коагуляция</v>
          </cell>
          <cell r="L26">
            <v>4499.6700335999994</v>
          </cell>
        </row>
        <row r="27">
          <cell r="B27" t="str">
            <v>Тонкоигольная аспирация молочных желез</v>
          </cell>
          <cell r="L27">
            <v>19625.140000000003</v>
          </cell>
        </row>
        <row r="28">
          <cell r="B28" t="str">
            <v>Прием акушер-гинеколога</v>
          </cell>
          <cell r="L28">
            <v>2000.1761987400005</v>
          </cell>
        </row>
        <row r="29">
          <cell r="B29" t="str">
            <v>Консультация генетика</v>
          </cell>
          <cell r="L29">
            <v>1800.3452323199999</v>
          </cell>
        </row>
        <row r="30">
          <cell r="B30" t="str">
            <v>Маммография</v>
          </cell>
          <cell r="L30">
            <v>2999.8995300000001</v>
          </cell>
        </row>
        <row r="31">
          <cell r="B31" t="str">
            <v>ИФА Тестостерон</v>
          </cell>
          <cell r="L31">
            <v>1399.6508391600003</v>
          </cell>
        </row>
        <row r="32">
          <cell r="B32" t="str">
            <v>ИФА Фоликуллостимулирующий гормон</v>
          </cell>
          <cell r="L32">
            <v>1399.6561252800002</v>
          </cell>
        </row>
        <row r="33">
          <cell r="B33" t="str">
            <v>ИФА лютенизирующий гормон</v>
          </cell>
          <cell r="L33">
            <v>1399.6561252800002</v>
          </cell>
        </row>
        <row r="34">
          <cell r="B34" t="str">
            <v>ИФА пролактин</v>
          </cell>
          <cell r="L34">
            <v>1399.6561252800002</v>
          </cell>
        </row>
        <row r="35">
          <cell r="B35" t="str">
            <v>ИФА эстрадиол</v>
          </cell>
          <cell r="L35">
            <v>1399.6561252800002</v>
          </cell>
        </row>
        <row r="36">
          <cell r="B36" t="str">
            <v>ИФА прогестерон</v>
          </cell>
          <cell r="L36">
            <v>1399.6561252800002</v>
          </cell>
        </row>
        <row r="37">
          <cell r="B37" t="str">
            <v>ИФА дегтдроэпиандростеронсульфат (ДГЭА-С)</v>
          </cell>
          <cell r="L37">
            <v>1399.6561252800002</v>
          </cell>
        </row>
        <row r="38">
          <cell r="B38" t="str">
            <v>ИФА кортизол</v>
          </cell>
          <cell r="L38">
            <v>1399.6561252800002</v>
          </cell>
        </row>
        <row r="39">
          <cell r="B39" t="str">
            <v>ИФА тиреотропин</v>
          </cell>
          <cell r="L39">
            <v>1399.6561252800002</v>
          </cell>
        </row>
        <row r="40">
          <cell r="B40" t="str">
            <v>ИФА трийодотиронин общий (Т3)</v>
          </cell>
          <cell r="L40">
            <v>1399.6561252800002</v>
          </cell>
        </row>
        <row r="41">
          <cell r="B41" t="str">
            <v>ИФА трийодотиронин свободный(FТ3)</v>
          </cell>
          <cell r="L41">
            <v>1399.6561252800002</v>
          </cell>
        </row>
        <row r="42">
          <cell r="B42" t="str">
            <v>ИФА тироксин общий (Т4)</v>
          </cell>
          <cell r="L42">
            <v>1399.6561252800002</v>
          </cell>
        </row>
        <row r="43">
          <cell r="B43" t="str">
            <v>ИФА тироксин свободный (FT4)</v>
          </cell>
          <cell r="L43">
            <v>1399.6561252800002</v>
          </cell>
        </row>
        <row r="44">
          <cell r="B44" t="str">
            <v>ИФА антитела к тиреоглобуклину</v>
          </cell>
          <cell r="L44">
            <v>1399.6561252800002</v>
          </cell>
        </row>
        <row r="45">
          <cell r="B45" t="str">
            <v>ИФА антитела к тиреоидной пероксидазе</v>
          </cell>
          <cell r="L45">
            <v>1399.6561252800002</v>
          </cell>
        </row>
        <row r="46">
          <cell r="B46" t="str">
            <v>Хорионический гонадотропин</v>
          </cell>
          <cell r="L46">
            <v>1399.6561252800002</v>
          </cell>
        </row>
        <row r="47">
          <cell r="B47" t="str">
            <v>Раковый антиген 15-3</v>
          </cell>
          <cell r="L47">
            <v>1399.6561252800002</v>
          </cell>
        </row>
        <row r="48">
          <cell r="B48" t="str">
            <v>ИФА Раковоэмбриональный антиген (СЕА)</v>
          </cell>
          <cell r="L48">
            <v>1399.6561252800002</v>
          </cell>
        </row>
        <row r="49">
          <cell r="B49" t="str">
            <v>ИФА a-Hbs (вирусный гепатит В)</v>
          </cell>
          <cell r="L49">
            <v>1399.6561252800002</v>
          </cell>
        </row>
        <row r="50">
          <cell r="B50" t="str">
            <v>ИФА a-HCV total (вирусный гепатит С)</v>
          </cell>
          <cell r="L50">
            <v>1399.6561252800002</v>
          </cell>
        </row>
        <row r="51">
          <cell r="B51" t="str">
            <v>Определение антиМюллерова гормона в сыворотке крови ИФА-методом</v>
          </cell>
          <cell r="L51">
            <v>6500.4192926829801</v>
          </cell>
        </row>
        <row r="52">
          <cell r="B52" t="str">
            <v>Определение Ig A k Chlamydia trachomatis  в сыворотке крови ИФА-методом</v>
          </cell>
          <cell r="L52">
            <v>1200.12786024</v>
          </cell>
        </row>
        <row r="53">
          <cell r="B53" t="str">
            <v>Определение Ig G k Chlamydia trachomatis  в сыворотке крови ИФА-методом</v>
          </cell>
          <cell r="L53">
            <v>1200.12786024</v>
          </cell>
        </row>
        <row r="54">
          <cell r="B54" t="str">
            <v>Определение Ig M k Chlamydia trachomatis  в сыворотке крови ИФА-методом</v>
          </cell>
          <cell r="L54">
            <v>1200.12786024</v>
          </cell>
        </row>
        <row r="55">
          <cell r="B55" t="str">
            <v>Определение Ig M k toxoplasma в сыворотке крови ИФА-методом</v>
          </cell>
          <cell r="L55">
            <v>1200.12786024</v>
          </cell>
        </row>
        <row r="56">
          <cell r="B56" t="str">
            <v>Определение Ig G k toxoplasma в сыворотке крови ИФА-методом</v>
          </cell>
          <cell r="L56">
            <v>1200.12786024</v>
          </cell>
        </row>
        <row r="57">
          <cell r="B57" t="str">
            <v>Определение Ig M k cytomegalovirus в сыворотке крови ИФА-методом</v>
          </cell>
          <cell r="L57">
            <v>1200.12786024</v>
          </cell>
        </row>
        <row r="58">
          <cell r="B58" t="str">
            <v>Определение Ig G k cytomegalovirus в сыворотке крови ИФА-методом</v>
          </cell>
          <cell r="L58">
            <v>1199.9829962400001</v>
          </cell>
        </row>
        <row r="59">
          <cell r="B59" t="str">
            <v>Определение Ig M к вирусу простого герпеса 1-2 типов  в сыворотке крови ИФА-методом</v>
          </cell>
          <cell r="L59">
            <v>1200.4233171414544</v>
          </cell>
        </row>
        <row r="60">
          <cell r="B60" t="str">
            <v>Определение Ig G к вирусу простого герпеса 1-2 типов  в сыворотке крови ИФА-методом</v>
          </cell>
          <cell r="L60">
            <v>1200.4083219505262</v>
          </cell>
        </row>
        <row r="62">
          <cell r="B62" t="str">
            <v>Определение Ig M к  микоплазме в сыворотке крови ИФА-методом</v>
          </cell>
          <cell r="L62">
            <v>1199.7967066666665</v>
          </cell>
        </row>
        <row r="63">
          <cell r="B63" t="str">
            <v>Определение Ig G к  микоплазме в сыворотке крови ИФА-методом</v>
          </cell>
          <cell r="L63">
            <v>1199.7967066666665</v>
          </cell>
        </row>
        <row r="64">
          <cell r="B64" t="str">
            <v>Определение Ig G к  микоплазме в сыворотке крови ИФА-методом</v>
          </cell>
          <cell r="L64">
            <v>1199.7967066666665</v>
          </cell>
        </row>
        <row r="65">
          <cell r="B65" t="str">
            <v>Определение Ig  М к  уреаплазме в сыворотке крови ИФА-методом</v>
          </cell>
          <cell r="L65">
            <v>1199.7967066666665</v>
          </cell>
        </row>
        <row r="66">
          <cell r="B66" t="str">
            <v>Определение Ig G к  уреаплазме в сыворотке крови ИФА-методом</v>
          </cell>
          <cell r="L66">
            <v>1199.7967066666665</v>
          </cell>
        </row>
        <row r="67">
          <cell r="B67" t="str">
            <v>Определение Ig M к  краснухе в сыворотке крови ИФА-методом</v>
          </cell>
          <cell r="L67">
            <v>1199.7967066666665</v>
          </cell>
        </row>
        <row r="68">
          <cell r="B68" t="str">
            <v>Определение Ig G к  краснухе в сыворотке крови ИФА-методом</v>
          </cell>
          <cell r="L68">
            <v>1199.7967066666665</v>
          </cell>
        </row>
        <row r="69">
          <cell r="B69" t="str">
            <v>Определение Ig M к  листерии в сыворотке крови ИФА-методом</v>
          </cell>
          <cell r="L69">
            <v>1199.7967066666665</v>
          </cell>
        </row>
        <row r="70">
          <cell r="B70" t="str">
            <v>Определение Ig G к  листерии в сыворотке крови ИФА-методом</v>
          </cell>
          <cell r="L70">
            <v>1199.7967066666665</v>
          </cell>
        </row>
        <row r="71">
          <cell r="B71" t="str">
            <v>Исследование общего анализа мочи на анализаторе(физико-химические свойства)</v>
          </cell>
          <cell r="L71">
            <v>749.75411099999997</v>
          </cell>
        </row>
        <row r="72">
          <cell r="B72" t="str">
            <v>Исследование анализа мочи по Зимницкому</v>
          </cell>
          <cell r="L72">
            <v>749.69417579999993</v>
          </cell>
        </row>
        <row r="73">
          <cell r="B73" t="str">
            <v>Исследование анализа мочи по Нечипоренко</v>
          </cell>
          <cell r="L73">
            <v>750.49822669999992</v>
          </cell>
        </row>
        <row r="74">
          <cell r="B74" t="str">
            <v>Исследование урогенитального мазка общеклиническое (ручным методом)</v>
          </cell>
          <cell r="L74">
            <v>989.85699999999997</v>
          </cell>
        </row>
        <row r="76">
          <cell r="B76" t="str">
            <v>определение степени чистоты гинекологического мазка ручным методом</v>
          </cell>
          <cell r="L76">
            <v>989.85699999999997</v>
          </cell>
        </row>
        <row r="77">
          <cell r="B77" t="str">
            <v>Общий анализ крови на анализаторе с дифференциацией 5 классов клеток</v>
          </cell>
          <cell r="L77">
            <v>1200.2604999999999</v>
          </cell>
        </row>
        <row r="78">
          <cell r="B78" t="str">
            <v>УЗИ гинекологическое ( трансвагинальное)</v>
          </cell>
          <cell r="L78">
            <v>2499.6708151199996</v>
          </cell>
        </row>
        <row r="79">
          <cell r="B79" t="str">
            <v>УЗИ гинекологическое (трансабдоминальное)</v>
          </cell>
          <cell r="L79">
            <v>2300.080845</v>
          </cell>
        </row>
        <row r="80">
          <cell r="B80" t="str">
            <v>УЗИ НСГ (нейросонография)</v>
          </cell>
          <cell r="L80">
            <v>2499.6708151199996</v>
          </cell>
        </row>
        <row r="81">
          <cell r="B81" t="str">
            <v>Ультразвуковая допплерография</v>
          </cell>
          <cell r="L81">
            <v>3000.4655526000001</v>
          </cell>
        </row>
        <row r="82">
          <cell r="B82" t="str">
            <v>УЗИ печени,желчного пузыря,поджелудочной железы,селезенки</v>
          </cell>
          <cell r="L82">
            <v>3000.4655526000001</v>
          </cell>
        </row>
        <row r="83">
          <cell r="B83" t="str">
            <v>УЗИ почек и надпочечников</v>
          </cell>
          <cell r="L83">
            <v>2000.0703000000003</v>
          </cell>
        </row>
        <row r="84">
          <cell r="B84" t="str">
            <v>УЗИ при беременности 1 триместр</v>
          </cell>
          <cell r="L84">
            <v>2999.5777204799997</v>
          </cell>
        </row>
        <row r="85">
          <cell r="B85" t="str">
            <v>УЗИ при беременности 2-3 триместр</v>
          </cell>
          <cell r="L85">
            <v>2999.5777204799997</v>
          </cell>
        </row>
        <row r="86">
          <cell r="B86" t="str">
            <v>Определение аланинаминотрансферазы (АЛаТ) в сыворотке крови на анализаторе</v>
          </cell>
          <cell r="L86">
            <v>650.35009941057228</v>
          </cell>
        </row>
        <row r="87">
          <cell r="B87" t="str">
            <v>Определение аспартатаминотрансферазы (АСаТ)в сыворотке крови на анализаторе</v>
          </cell>
          <cell r="L87">
            <v>650.35009941057228</v>
          </cell>
        </row>
        <row r="88">
          <cell r="B88" t="str">
            <v>Определение прямого биллирубина в сыворотке крови на анализаторе</v>
          </cell>
          <cell r="L88">
            <v>650.30809959746102</v>
          </cell>
        </row>
        <row r="89">
          <cell r="B89" t="str">
            <v>Определение общего биллирубина в сыворотке крови на анализаторе</v>
          </cell>
          <cell r="L89">
            <v>650.30809959746102</v>
          </cell>
        </row>
        <row r="90">
          <cell r="B90" t="str">
            <v>Определение глюкозы в сыворотке крови на анализаторе</v>
          </cell>
          <cell r="L90">
            <v>650.20399303334329</v>
          </cell>
        </row>
        <row r="91">
          <cell r="B91" t="str">
            <v>Определение мочевины в сыворотке крови на анализаторе</v>
          </cell>
          <cell r="L91">
            <v>649.66650084530397</v>
          </cell>
        </row>
        <row r="92">
          <cell r="B92" t="str">
            <v>Определение амилазы общая  в сыворотке крови на анализаторе</v>
          </cell>
          <cell r="L92">
            <v>649.7208872627856</v>
          </cell>
        </row>
        <row r="93">
          <cell r="B93" t="str">
            <v>Определение Креатинина в сыворотке крови на анализаторе</v>
          </cell>
          <cell r="L93">
            <v>649.94757780332566</v>
          </cell>
        </row>
        <row r="94">
          <cell r="B94" t="str">
            <v>Определение СРБ (С-реактивного белка)в диапазоне(0-,3-160мг/1)в сыворотке крови на анализаторе</v>
          </cell>
          <cell r="L94">
            <v>1235.2463777414121</v>
          </cell>
        </row>
        <row r="95">
          <cell r="B95" t="str">
            <v>определение Магния в сыворотке крови на анализаторе</v>
          </cell>
          <cell r="L95">
            <v>750.11196296721209</v>
          </cell>
        </row>
        <row r="96">
          <cell r="B96" t="str">
            <v>Определение щелочной фосфатазы в сыворотке крови на анализаторе</v>
          </cell>
          <cell r="L96">
            <v>649.99716429556281</v>
          </cell>
        </row>
        <row r="97">
          <cell r="B97" t="str">
            <v>Определение активированного частичного тромбопластинового времени (АЧТВ) в плазме крови ручным методом</v>
          </cell>
          <cell r="L97">
            <v>700.0238794709511</v>
          </cell>
        </row>
        <row r="98">
          <cell r="B98" t="str">
            <v>Определение количественного Д-димер в плазме крови ручным методом</v>
          </cell>
          <cell r="L98">
            <v>2999.7312316744965</v>
          </cell>
        </row>
        <row r="99">
          <cell r="B99" t="str">
            <v>Определение протромбинового времени с последующим расчетом ПТИ и (МНО) в плазме крови ручным методом (ПВ-ПТИ-МНО)</v>
          </cell>
          <cell r="L99">
            <v>720.32622781827638</v>
          </cell>
        </row>
        <row r="100">
          <cell r="B100" t="str">
            <v>Определение растворимых комплексов фибриномономеров (РФМК)в плазме крови ручным методов</v>
          </cell>
          <cell r="L100">
            <v>400.2911725950799</v>
          </cell>
        </row>
        <row r="101">
          <cell r="B101" t="str">
            <v>Определение фибриногена в плазме крови на анализаторе</v>
          </cell>
          <cell r="L101">
            <v>699.90290159861161</v>
          </cell>
        </row>
        <row r="102">
          <cell r="B102" t="str">
            <v>Определение времени кровотечения ручным методом</v>
          </cell>
          <cell r="L102">
            <v>369.6474583093655</v>
          </cell>
        </row>
        <row r="103">
          <cell r="B103" t="str">
            <v>Определение времени свертывания крови ручным методом</v>
          </cell>
          <cell r="L103">
            <v>369.6474583093655</v>
          </cell>
        </row>
      </sheetData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25"/>
  <sheetViews>
    <sheetView tabSelected="1" workbookViewId="0">
      <selection activeCell="J15" sqref="J15"/>
    </sheetView>
  </sheetViews>
  <sheetFormatPr defaultRowHeight="18.75" x14ac:dyDescent="0.3"/>
  <cols>
    <col min="1" max="1" width="6" style="3" customWidth="1"/>
    <col min="2" max="2" width="6.42578125" style="3" customWidth="1"/>
    <col min="3" max="3" width="49.28515625" style="3" customWidth="1"/>
    <col min="4" max="4" width="16.140625" style="3" customWidth="1"/>
    <col min="5" max="5" width="11.140625" style="6" customWidth="1"/>
    <col min="6" max="16384" width="9.140625" style="3"/>
  </cols>
  <sheetData>
    <row r="2" spans="1:11" x14ac:dyDescent="0.3">
      <c r="A2" s="1"/>
      <c r="B2" s="1"/>
      <c r="C2" s="2" t="s">
        <v>0</v>
      </c>
      <c r="D2" s="1"/>
      <c r="E2" s="1"/>
    </row>
    <row r="3" spans="1:11" x14ac:dyDescent="0.3">
      <c r="A3" s="1"/>
      <c r="B3" s="1"/>
      <c r="C3" s="2" t="s">
        <v>1</v>
      </c>
      <c r="D3" s="1"/>
      <c r="E3" s="1"/>
    </row>
    <row r="4" spans="1:11" x14ac:dyDescent="0.3">
      <c r="A4" s="1"/>
      <c r="B4" s="1"/>
      <c r="C4" s="2" t="s">
        <v>2</v>
      </c>
      <c r="D4" s="1"/>
      <c r="E4" s="1"/>
    </row>
    <row r="5" spans="1:11" x14ac:dyDescent="0.3">
      <c r="C5" s="2" t="s">
        <v>3</v>
      </c>
      <c r="E5" s="3"/>
    </row>
    <row r="6" spans="1:11" x14ac:dyDescent="0.3">
      <c r="A6" s="1"/>
      <c r="B6" s="1"/>
      <c r="C6" s="1"/>
      <c r="D6" s="1"/>
      <c r="E6" s="1"/>
    </row>
    <row r="7" spans="1:11" x14ac:dyDescent="0.3">
      <c r="A7" s="1"/>
      <c r="B7" s="1"/>
      <c r="C7" s="1"/>
      <c r="D7" s="1"/>
      <c r="E7" s="1"/>
    </row>
    <row r="8" spans="1:11" x14ac:dyDescent="0.3">
      <c r="A8" s="4"/>
      <c r="B8" s="4"/>
      <c r="C8" s="4"/>
      <c r="D8" s="4"/>
      <c r="E8" s="4"/>
    </row>
    <row r="9" spans="1:11" x14ac:dyDescent="0.3">
      <c r="A9" s="4"/>
      <c r="B9" s="4"/>
      <c r="C9" s="4"/>
      <c r="D9" s="4"/>
      <c r="E9" s="4"/>
    </row>
    <row r="10" spans="1:11" x14ac:dyDescent="0.3">
      <c r="C10" s="5" t="s">
        <v>4</v>
      </c>
    </row>
    <row r="11" spans="1:11" x14ac:dyDescent="0.3">
      <c r="C11" s="7" t="s">
        <v>5</v>
      </c>
    </row>
    <row r="12" spans="1:11" x14ac:dyDescent="0.3">
      <c r="C12" s="7" t="s">
        <v>6</v>
      </c>
    </row>
    <row r="13" spans="1:11" x14ac:dyDescent="0.3">
      <c r="C13" s="7"/>
    </row>
    <row r="14" spans="1:11" x14ac:dyDescent="0.3">
      <c r="B14" s="8" t="s">
        <v>7</v>
      </c>
      <c r="C14" s="8" t="s">
        <v>8</v>
      </c>
      <c r="D14" s="8" t="s">
        <v>9</v>
      </c>
      <c r="E14" s="9"/>
    </row>
    <row r="15" spans="1:11" ht="37.5" x14ac:dyDescent="0.3">
      <c r="B15" s="10">
        <v>1</v>
      </c>
      <c r="C15" s="11" t="str">
        <f>[1]свод!B15</f>
        <v>Трансабдоминальная аспирация ворсин хориона под контролем УЗИ</v>
      </c>
      <c r="D15" s="12">
        <f>[1]свод!L15</f>
        <v>10268.800347141949</v>
      </c>
      <c r="E15" s="13"/>
      <c r="F15" s="13"/>
      <c r="G15" s="13"/>
      <c r="H15" s="13"/>
      <c r="I15" s="13"/>
      <c r="J15" s="13"/>
      <c r="K15" s="13"/>
    </row>
    <row r="16" spans="1:11" ht="37.5" x14ac:dyDescent="0.3">
      <c r="B16" s="10">
        <v>2</v>
      </c>
      <c r="C16" s="11" t="str">
        <f>[1]свод!B16</f>
        <v>Трансабдоминальный плацентоцентез под контролем УЗИ</v>
      </c>
      <c r="D16" s="12">
        <f>[1]свод!L16</f>
        <v>10268.800347141949</v>
      </c>
      <c r="E16" s="13"/>
      <c r="F16" s="13"/>
      <c r="G16" s="13"/>
      <c r="H16" s="13"/>
      <c r="I16" s="13"/>
      <c r="J16" s="13"/>
      <c r="K16" s="13"/>
    </row>
    <row r="17" spans="2:11" ht="37.5" x14ac:dyDescent="0.3">
      <c r="B17" s="10">
        <v>3</v>
      </c>
      <c r="C17" s="11" t="str">
        <f>[1]свод!B17</f>
        <v>Трансабдоминальный кордоцентез под контролем УЗИ</v>
      </c>
      <c r="D17" s="12">
        <f>[1]свод!L17</f>
        <v>12210.286323141949</v>
      </c>
      <c r="E17" s="14"/>
      <c r="F17" s="6"/>
      <c r="G17" s="6"/>
      <c r="H17" s="6"/>
      <c r="I17" s="6"/>
      <c r="J17" s="6"/>
      <c r="K17" s="6"/>
    </row>
    <row r="18" spans="2:11" ht="37.5" x14ac:dyDescent="0.3">
      <c r="B18" s="10">
        <v>4</v>
      </c>
      <c r="C18" s="11" t="str">
        <f>[1]свод!B18</f>
        <v>Цитогенетическое исследование ворсин хориона</v>
      </c>
      <c r="D18" s="12">
        <f>[1]свод!L18</f>
        <v>12937.606856400002</v>
      </c>
      <c r="E18" s="15"/>
    </row>
    <row r="19" spans="2:11" ht="37.5" x14ac:dyDescent="0.3">
      <c r="B19" s="10">
        <v>5</v>
      </c>
      <c r="C19" s="11" t="str">
        <f>[1]свод!B19</f>
        <v>Цитогенетическое исследование клеток пуповинной крови</v>
      </c>
      <c r="D19" s="12">
        <f>[1]свод!L19</f>
        <v>13267.777012199997</v>
      </c>
      <c r="E19" s="15"/>
    </row>
    <row r="20" spans="2:11" ht="93.75" x14ac:dyDescent="0.3">
      <c r="B20" s="10">
        <v>6</v>
      </c>
      <c r="C20" s="11" t="str">
        <f>[1]свод!B20</f>
        <v>Проведение пренат.скрининга в сыв. крови или в сухих пятнах крови в 1 триместре беременности (двойной тест для определения плацентарного протеина)</v>
      </c>
      <c r="D20" s="12">
        <f>[1]свод!L20</f>
        <v>5000.2970174639995</v>
      </c>
      <c r="E20" s="16"/>
    </row>
    <row r="21" spans="2:11" ht="93.75" x14ac:dyDescent="0.3">
      <c r="B21" s="10">
        <v>7</v>
      </c>
      <c r="C21" s="11" t="str">
        <f>[1]свод!B21</f>
        <v>Проведение пренат.скрининга в сыв. крови или в сухих пятнах крови в 2 триместре беременности (двойной тест для определения плацентарного протеина</v>
      </c>
      <c r="D21" s="12">
        <f>[1]свод!L21</f>
        <v>5000.0605225200006</v>
      </c>
      <c r="E21" s="16"/>
    </row>
    <row r="22" spans="2:11" ht="56.25" x14ac:dyDescent="0.3">
      <c r="B22" s="10">
        <v>8</v>
      </c>
      <c r="C22" s="11" t="str">
        <f>[1]свод!B22</f>
        <v>Цитогенетическое исследование клеток периферической крови (кариотип)</v>
      </c>
      <c r="D22" s="12">
        <f>[1]свод!L22</f>
        <v>13267.875610584</v>
      </c>
      <c r="E22" s="16"/>
    </row>
    <row r="23" spans="2:11" x14ac:dyDescent="0.3">
      <c r="B23" s="10">
        <v>9</v>
      </c>
      <c r="C23" s="11" t="str">
        <f>[1]свод!B23</f>
        <v>Кардиотокография</v>
      </c>
      <c r="D23" s="12">
        <f>[1]свод!L23</f>
        <v>1399.5402653640001</v>
      </c>
      <c r="E23" s="15"/>
    </row>
    <row r="24" spans="2:11" x14ac:dyDescent="0.3">
      <c r="B24" s="10">
        <v>10</v>
      </c>
      <c r="C24" s="11" t="str">
        <f>[1]свод!B24</f>
        <v>Кольпоскопия</v>
      </c>
      <c r="D24" s="12">
        <f>[1]свод!L24</f>
        <v>2300.1879562200002</v>
      </c>
      <c r="E24" s="15"/>
    </row>
    <row r="25" spans="2:11" x14ac:dyDescent="0.3">
      <c r="B25" s="10">
        <v>11</v>
      </c>
      <c r="C25" s="11" t="str">
        <f>[1]свод!B25</f>
        <v>Д-конизация шейки  матки</v>
      </c>
      <c r="D25" s="12">
        <f>[1]свод!L25</f>
        <v>6999.8986967999999</v>
      </c>
      <c r="E25" s="15"/>
    </row>
    <row r="26" spans="2:11" x14ac:dyDescent="0.3">
      <c r="B26" s="10">
        <v>12</v>
      </c>
      <c r="C26" s="11" t="str">
        <f>[1]свод!B26</f>
        <v>Д-коагуляция</v>
      </c>
      <c r="D26" s="12">
        <f>[1]свод!L26</f>
        <v>4499.6700335999994</v>
      </c>
      <c r="E26" s="15"/>
    </row>
    <row r="27" spans="2:11" ht="37.5" x14ac:dyDescent="0.3">
      <c r="B27" s="10">
        <v>13</v>
      </c>
      <c r="C27" s="11" t="str">
        <f>[1]свод!B27</f>
        <v>Тонкоигольная аспирация молочных желез</v>
      </c>
      <c r="D27" s="12">
        <f>[1]свод!L27</f>
        <v>19625.140000000003</v>
      </c>
      <c r="E27" s="15"/>
    </row>
    <row r="28" spans="2:11" x14ac:dyDescent="0.3">
      <c r="B28" s="10">
        <v>14</v>
      </c>
      <c r="C28" s="11" t="str">
        <f>[1]свод!B28</f>
        <v>Прием акушер-гинеколога</v>
      </c>
      <c r="D28" s="12">
        <f>[1]свод!L28</f>
        <v>2000.1761987400005</v>
      </c>
    </row>
    <row r="29" spans="2:11" x14ac:dyDescent="0.3">
      <c r="B29" s="10">
        <v>15</v>
      </c>
      <c r="C29" s="11" t="str">
        <f>[1]свод!B29</f>
        <v>Консультация генетика</v>
      </c>
      <c r="D29" s="12">
        <f>[1]свод!L29</f>
        <v>1800.3452323199999</v>
      </c>
    </row>
    <row r="30" spans="2:11" x14ac:dyDescent="0.3">
      <c r="B30" s="10">
        <v>16</v>
      </c>
      <c r="C30" s="11" t="str">
        <f>[1]свод!B30</f>
        <v>Маммография</v>
      </c>
      <c r="D30" s="12">
        <f>[1]свод!L30</f>
        <v>2999.8995300000001</v>
      </c>
      <c r="E30" s="15"/>
    </row>
    <row r="31" spans="2:11" x14ac:dyDescent="0.3">
      <c r="B31" s="10">
        <v>17</v>
      </c>
      <c r="C31" s="11" t="str">
        <f>[1]свод!B31</f>
        <v>ИФА Тестостерон</v>
      </c>
      <c r="D31" s="12">
        <f>[1]свод!L31</f>
        <v>1399.6508391600003</v>
      </c>
      <c r="E31" s="25"/>
    </row>
    <row r="32" spans="2:11" ht="37.5" x14ac:dyDescent="0.3">
      <c r="B32" s="10">
        <v>18</v>
      </c>
      <c r="C32" s="11" t="str">
        <f>[1]свод!B32</f>
        <v>ИФА Фоликуллостимулирующий гормон</v>
      </c>
      <c r="D32" s="12">
        <f>[1]свод!L32</f>
        <v>1399.6561252800002</v>
      </c>
      <c r="E32" s="25"/>
    </row>
    <row r="33" spans="2:12" x14ac:dyDescent="0.3">
      <c r="B33" s="10">
        <v>19</v>
      </c>
      <c r="C33" s="11" t="str">
        <f>[1]свод!B33</f>
        <v>ИФА лютенизирующий гормон</v>
      </c>
      <c r="D33" s="12">
        <f>[1]свод!L33</f>
        <v>1399.6561252800002</v>
      </c>
      <c r="E33" s="15"/>
    </row>
    <row r="34" spans="2:12" x14ac:dyDescent="0.3">
      <c r="B34" s="10">
        <v>20</v>
      </c>
      <c r="C34" s="11" t="str">
        <f>[1]свод!B34</f>
        <v>ИФА пролактин</v>
      </c>
      <c r="D34" s="12">
        <f>[1]свод!L34</f>
        <v>1399.6561252800002</v>
      </c>
      <c r="E34" s="15"/>
    </row>
    <row r="35" spans="2:12" x14ac:dyDescent="0.3">
      <c r="B35" s="10">
        <v>21</v>
      </c>
      <c r="C35" s="11" t="str">
        <f>[1]свод!B35</f>
        <v>ИФА эстрадиол</v>
      </c>
      <c r="D35" s="12">
        <f>[1]свод!L35</f>
        <v>1399.6561252800002</v>
      </c>
      <c r="E35" s="15"/>
    </row>
    <row r="36" spans="2:12" x14ac:dyDescent="0.3">
      <c r="B36" s="10">
        <v>22</v>
      </c>
      <c r="C36" s="11" t="str">
        <f>[1]свод!B36</f>
        <v>ИФА прогестерон</v>
      </c>
      <c r="D36" s="12">
        <f>[1]свод!L36</f>
        <v>1399.6561252800002</v>
      </c>
      <c r="E36" s="15"/>
    </row>
    <row r="37" spans="2:12" ht="48.75" customHeight="1" x14ac:dyDescent="0.3">
      <c r="B37" s="10">
        <v>23</v>
      </c>
      <c r="C37" s="11" t="str">
        <f>[1]свод!B37</f>
        <v>ИФА дегтдроэпиандростеронсульфат (ДГЭА-С)</v>
      </c>
      <c r="D37" s="12">
        <f>[1]свод!L37</f>
        <v>1399.6561252800002</v>
      </c>
      <c r="E37" s="17"/>
      <c r="F37" s="17"/>
      <c r="G37" s="17"/>
      <c r="H37" s="17"/>
      <c r="I37" s="17"/>
      <c r="J37" s="17"/>
      <c r="K37" s="17"/>
      <c r="L37" s="17"/>
    </row>
    <row r="38" spans="2:12" x14ac:dyDescent="0.3">
      <c r="B38" s="10">
        <v>24</v>
      </c>
      <c r="C38" s="11" t="str">
        <f>[1]свод!B38</f>
        <v>ИФА кортизол</v>
      </c>
      <c r="D38" s="12">
        <f>[1]свод!L38</f>
        <v>1399.6561252800002</v>
      </c>
      <c r="E38" s="17"/>
      <c r="F38" s="17"/>
      <c r="G38" s="17"/>
      <c r="H38" s="17"/>
      <c r="I38" s="17"/>
      <c r="J38" s="17"/>
      <c r="K38" s="17"/>
      <c r="L38" s="17"/>
    </row>
    <row r="39" spans="2:12" x14ac:dyDescent="0.3">
      <c r="B39" s="10">
        <v>25</v>
      </c>
      <c r="C39" s="11" t="str">
        <f>[1]свод!B39</f>
        <v>ИФА тиреотропин</v>
      </c>
      <c r="D39" s="12">
        <f>[1]свод!L39</f>
        <v>1399.6561252800002</v>
      </c>
      <c r="E39" s="17"/>
      <c r="F39" s="17"/>
      <c r="G39" s="17"/>
      <c r="H39" s="17"/>
      <c r="I39" s="17"/>
      <c r="J39" s="17"/>
      <c r="K39" s="17"/>
      <c r="L39" s="17"/>
    </row>
    <row r="40" spans="2:12" x14ac:dyDescent="0.3">
      <c r="B40" s="10">
        <v>26</v>
      </c>
      <c r="C40" s="11" t="str">
        <f>[1]свод!B40</f>
        <v>ИФА трийодотиронин общий (Т3)</v>
      </c>
      <c r="D40" s="12">
        <f>[1]свод!L40</f>
        <v>1399.6561252800002</v>
      </c>
      <c r="E40" s="17"/>
      <c r="F40" s="17"/>
      <c r="G40" s="17"/>
      <c r="H40" s="17"/>
      <c r="I40" s="17"/>
      <c r="J40" s="17"/>
      <c r="K40" s="17"/>
      <c r="L40" s="17"/>
    </row>
    <row r="41" spans="2:12" ht="37.5" x14ac:dyDescent="0.3">
      <c r="B41" s="10">
        <v>27</v>
      </c>
      <c r="C41" s="11" t="str">
        <f>[1]свод!B41</f>
        <v>ИФА трийодотиронин свободный(FТ3)</v>
      </c>
      <c r="D41" s="12">
        <f>[1]свод!L41</f>
        <v>1399.6561252800002</v>
      </c>
      <c r="E41" s="17"/>
      <c r="F41" s="17"/>
      <c r="G41" s="17"/>
      <c r="H41" s="17"/>
      <c r="I41" s="17"/>
      <c r="J41" s="17"/>
      <c r="K41" s="17"/>
      <c r="L41" s="17"/>
    </row>
    <row r="42" spans="2:12" x14ac:dyDescent="0.3">
      <c r="B42" s="10">
        <v>28</v>
      </c>
      <c r="C42" s="11" t="str">
        <f>[1]свод!B42</f>
        <v>ИФА тироксин общий (Т4)</v>
      </c>
      <c r="D42" s="12">
        <f>[1]свод!L42</f>
        <v>1399.6561252800002</v>
      </c>
      <c r="E42" s="17"/>
      <c r="F42" s="17"/>
      <c r="G42" s="17"/>
      <c r="H42" s="17"/>
      <c r="I42" s="17"/>
      <c r="J42" s="17"/>
      <c r="K42" s="17"/>
      <c r="L42" s="17"/>
    </row>
    <row r="43" spans="2:12" x14ac:dyDescent="0.3">
      <c r="B43" s="10">
        <v>29</v>
      </c>
      <c r="C43" s="11" t="str">
        <f>[1]свод!B43</f>
        <v>ИФА тироксин свободный (FT4)</v>
      </c>
      <c r="D43" s="12">
        <f>[1]свод!L43</f>
        <v>1399.6561252800002</v>
      </c>
      <c r="E43" s="15"/>
    </row>
    <row r="44" spans="2:12" ht="22.5" customHeight="1" x14ac:dyDescent="0.3">
      <c r="B44" s="10">
        <v>30</v>
      </c>
      <c r="C44" s="11" t="str">
        <f>[1]свод!B44</f>
        <v>ИФА антитела к тиреоглобуклину</v>
      </c>
      <c r="D44" s="12">
        <f>[1]свод!L44</f>
        <v>1399.6561252800002</v>
      </c>
      <c r="E44" s="15"/>
    </row>
    <row r="45" spans="2:12" ht="37.5" x14ac:dyDescent="0.3">
      <c r="B45" s="10">
        <v>31</v>
      </c>
      <c r="C45" s="11" t="str">
        <f>[1]свод!B45</f>
        <v>ИФА антитела к тиреоидной пероксидазе</v>
      </c>
      <c r="D45" s="12">
        <f>[1]свод!L45</f>
        <v>1399.6561252800002</v>
      </c>
      <c r="E45" s="15"/>
    </row>
    <row r="46" spans="2:12" x14ac:dyDescent="0.3">
      <c r="B46" s="10">
        <v>32</v>
      </c>
      <c r="C46" s="11" t="str">
        <f>[1]свод!B46</f>
        <v>Хорионический гонадотропин</v>
      </c>
      <c r="D46" s="12">
        <f>[1]свод!L46</f>
        <v>1399.6561252800002</v>
      </c>
      <c r="E46" s="15"/>
    </row>
    <row r="47" spans="2:12" x14ac:dyDescent="0.3">
      <c r="B47" s="10">
        <v>33</v>
      </c>
      <c r="C47" s="11" t="str">
        <f>[1]свод!B47</f>
        <v>Раковый антиген 15-3</v>
      </c>
      <c r="D47" s="12">
        <f>[1]свод!L47</f>
        <v>1399.6561252800002</v>
      </c>
      <c r="E47" s="15"/>
    </row>
    <row r="48" spans="2:12" ht="37.5" x14ac:dyDescent="0.3">
      <c r="B48" s="10">
        <v>34</v>
      </c>
      <c r="C48" s="11" t="str">
        <f>[1]свод!B48</f>
        <v>ИФА Раковоэмбриональный антиген (СЕА)</v>
      </c>
      <c r="D48" s="12">
        <f>[1]свод!L48</f>
        <v>1399.6561252800002</v>
      </c>
      <c r="E48" s="15"/>
    </row>
    <row r="49" spans="2:5" x14ac:dyDescent="0.3">
      <c r="B49" s="10">
        <v>35</v>
      </c>
      <c r="C49" s="11" t="str">
        <f>[1]свод!B49</f>
        <v>ИФА a-Hbs (вирусный гепатит В)</v>
      </c>
      <c r="D49" s="12">
        <f>[1]свод!L49</f>
        <v>1399.6561252800002</v>
      </c>
      <c r="E49" s="15"/>
    </row>
    <row r="50" spans="2:5" ht="37.5" x14ac:dyDescent="0.3">
      <c r="B50" s="10">
        <v>36</v>
      </c>
      <c r="C50" s="11" t="str">
        <f>[1]свод!B50</f>
        <v>ИФА a-HCV total (вирусный гепатит С)</v>
      </c>
      <c r="D50" s="12">
        <f>[1]свод!L50</f>
        <v>1399.6561252800002</v>
      </c>
      <c r="E50" s="15"/>
    </row>
    <row r="51" spans="2:5" ht="56.25" x14ac:dyDescent="0.3">
      <c r="B51" s="10">
        <v>37</v>
      </c>
      <c r="C51" s="11" t="str">
        <f>[1]свод!B51</f>
        <v>Определение антиМюллерова гормона в сыворотке крови ИФА-методом</v>
      </c>
      <c r="D51" s="12">
        <f>[1]свод!L51</f>
        <v>6500.4192926829801</v>
      </c>
      <c r="E51" s="15"/>
    </row>
    <row r="52" spans="2:5" ht="56.25" x14ac:dyDescent="0.3">
      <c r="B52" s="10">
        <v>38</v>
      </c>
      <c r="C52" s="11" t="str">
        <f>[1]свод!B52</f>
        <v>Определение Ig A k Chlamydia trachomatis  в сыворотке крови ИФА-методом</v>
      </c>
      <c r="D52" s="12">
        <f>[1]свод!L52</f>
        <v>1200.12786024</v>
      </c>
      <c r="E52" s="15"/>
    </row>
    <row r="53" spans="2:5" ht="56.25" x14ac:dyDescent="0.3">
      <c r="B53" s="10">
        <v>39</v>
      </c>
      <c r="C53" s="11" t="str">
        <f>[1]свод!B53</f>
        <v>Определение Ig G k Chlamydia trachomatis  в сыворотке крови ИФА-методом</v>
      </c>
      <c r="D53" s="12">
        <f>[1]свод!L53</f>
        <v>1200.12786024</v>
      </c>
      <c r="E53" s="26"/>
    </row>
    <row r="54" spans="2:5" ht="56.25" x14ac:dyDescent="0.3">
      <c r="B54" s="10">
        <v>40</v>
      </c>
      <c r="C54" s="11" t="str">
        <f>[1]свод!B54</f>
        <v>Определение Ig M k Chlamydia trachomatis  в сыворотке крови ИФА-методом</v>
      </c>
      <c r="D54" s="12">
        <f>[1]свод!L54</f>
        <v>1200.12786024</v>
      </c>
      <c r="E54" s="26"/>
    </row>
    <row r="55" spans="2:5" ht="37.5" x14ac:dyDescent="0.3">
      <c r="B55" s="10">
        <v>41</v>
      </c>
      <c r="C55" s="11" t="str">
        <f>[1]свод!B55</f>
        <v>Определение Ig M k toxoplasma в сыворотке крови ИФА-методом</v>
      </c>
      <c r="D55" s="12">
        <f>[1]свод!L55</f>
        <v>1200.12786024</v>
      </c>
      <c r="E55" s="26"/>
    </row>
    <row r="56" spans="2:5" ht="37.5" x14ac:dyDescent="0.3">
      <c r="B56" s="10">
        <v>42</v>
      </c>
      <c r="C56" s="11" t="str">
        <f>[1]свод!B56</f>
        <v>Определение Ig G k toxoplasma в сыворотке крови ИФА-методом</v>
      </c>
      <c r="D56" s="12">
        <f>[1]свод!L56</f>
        <v>1200.12786024</v>
      </c>
      <c r="E56" s="15"/>
    </row>
    <row r="57" spans="2:5" ht="37.5" x14ac:dyDescent="0.3">
      <c r="B57" s="10">
        <v>43</v>
      </c>
      <c r="C57" s="11" t="str">
        <f>[1]свод!B57</f>
        <v>Определение Ig M k cytomegalovirus в сыворотке крови ИФА-методом</v>
      </c>
      <c r="D57" s="12">
        <f>[1]свод!L57</f>
        <v>1200.12786024</v>
      </c>
      <c r="E57" s="15"/>
    </row>
    <row r="58" spans="2:5" ht="37.5" x14ac:dyDescent="0.3">
      <c r="B58" s="10">
        <v>44</v>
      </c>
      <c r="C58" s="11" t="str">
        <f>[1]свод!B58</f>
        <v>Определение Ig G k cytomegalovirus в сыворотке крови ИФА-методом</v>
      </c>
      <c r="D58" s="12">
        <f>[1]свод!L58</f>
        <v>1199.9829962400001</v>
      </c>
      <c r="E58" s="15"/>
    </row>
    <row r="59" spans="2:5" ht="56.25" x14ac:dyDescent="0.3">
      <c r="B59" s="10">
        <v>45</v>
      </c>
      <c r="C59" s="11" t="str">
        <f>[1]свод!B59</f>
        <v>Определение Ig M к вирусу простого герпеса 1-2 типов  в сыворотке крови ИФА-методом</v>
      </c>
      <c r="D59" s="12">
        <f>[1]свод!L59</f>
        <v>1200.4233171414544</v>
      </c>
      <c r="E59" s="15"/>
    </row>
    <row r="60" spans="2:5" ht="56.25" x14ac:dyDescent="0.3">
      <c r="B60" s="10">
        <v>46</v>
      </c>
      <c r="C60" s="11" t="str">
        <f>[1]свод!B60</f>
        <v>Определение Ig G к вирусу простого герпеса 1-2 типов  в сыворотке крови ИФА-методом</v>
      </c>
      <c r="D60" s="12">
        <f>[1]свод!L60</f>
        <v>1200.4083219505262</v>
      </c>
      <c r="E60" s="15"/>
    </row>
    <row r="61" spans="2:5" ht="37.5" x14ac:dyDescent="0.3">
      <c r="B61" s="10">
        <v>47</v>
      </c>
      <c r="C61" s="11" t="str">
        <f>[1]свод!B62</f>
        <v>Определение Ig M к  микоплазме в сыворотке крови ИФА-методом</v>
      </c>
      <c r="D61" s="12">
        <f>[1]свод!L62</f>
        <v>1199.7967066666665</v>
      </c>
      <c r="E61" s="15"/>
    </row>
    <row r="62" spans="2:5" ht="37.5" x14ac:dyDescent="0.3">
      <c r="B62" s="10">
        <v>48</v>
      </c>
      <c r="C62" s="11" t="str">
        <f>[1]свод!B63</f>
        <v>Определение Ig G к  микоплазме в сыворотке крови ИФА-методом</v>
      </c>
      <c r="D62" s="12">
        <f>[1]свод!L63</f>
        <v>1199.7967066666665</v>
      </c>
      <c r="E62" s="15"/>
    </row>
    <row r="63" spans="2:5" ht="37.5" x14ac:dyDescent="0.3">
      <c r="B63" s="10">
        <v>49</v>
      </c>
      <c r="C63" s="11" t="str">
        <f>[1]свод!B64</f>
        <v>Определение Ig G к  микоплазме в сыворотке крови ИФА-методом</v>
      </c>
      <c r="D63" s="12">
        <f>[1]свод!L64</f>
        <v>1199.7967066666665</v>
      </c>
      <c r="E63" s="15"/>
    </row>
    <row r="64" spans="2:5" ht="37.5" x14ac:dyDescent="0.3">
      <c r="B64" s="10">
        <v>50</v>
      </c>
      <c r="C64" s="11" t="str">
        <f>[1]свод!B65</f>
        <v>Определение Ig  М к  уреаплазме в сыворотке крови ИФА-методом</v>
      </c>
      <c r="D64" s="12">
        <f>[1]свод!L65</f>
        <v>1199.7967066666665</v>
      </c>
      <c r="E64" s="15"/>
    </row>
    <row r="65" spans="2:5" ht="37.5" x14ac:dyDescent="0.3">
      <c r="B65" s="10">
        <v>51</v>
      </c>
      <c r="C65" s="11" t="str">
        <f>[1]свод!B66</f>
        <v>Определение Ig G к  уреаплазме в сыворотке крови ИФА-методом</v>
      </c>
      <c r="D65" s="12">
        <f>[1]свод!L66</f>
        <v>1199.7967066666665</v>
      </c>
      <c r="E65" s="15"/>
    </row>
    <row r="66" spans="2:5" ht="37.5" x14ac:dyDescent="0.3">
      <c r="B66" s="10">
        <v>52</v>
      </c>
      <c r="C66" s="11" t="str">
        <f>[1]свод!B67</f>
        <v>Определение Ig M к  краснухе в сыворотке крови ИФА-методом</v>
      </c>
      <c r="D66" s="12">
        <f>[1]свод!L67</f>
        <v>1199.7967066666665</v>
      </c>
      <c r="E66" s="15"/>
    </row>
    <row r="67" spans="2:5" ht="37.5" x14ac:dyDescent="0.3">
      <c r="B67" s="10">
        <v>53</v>
      </c>
      <c r="C67" s="11" t="str">
        <f>[1]свод!B68</f>
        <v>Определение Ig G к  краснухе в сыворотке крови ИФА-методом</v>
      </c>
      <c r="D67" s="12">
        <f>[1]свод!L68</f>
        <v>1199.7967066666665</v>
      </c>
      <c r="E67" s="15"/>
    </row>
    <row r="68" spans="2:5" ht="37.5" x14ac:dyDescent="0.3">
      <c r="B68" s="10">
        <v>54</v>
      </c>
      <c r="C68" s="11" t="str">
        <f>[1]свод!B69</f>
        <v>Определение Ig M к  листерии в сыворотке крови ИФА-методом</v>
      </c>
      <c r="D68" s="12">
        <f>[1]свод!L69</f>
        <v>1199.7967066666665</v>
      </c>
      <c r="E68" s="15"/>
    </row>
    <row r="69" spans="2:5" ht="37.5" x14ac:dyDescent="0.3">
      <c r="B69" s="10">
        <v>55</v>
      </c>
      <c r="C69" s="11" t="str">
        <f>[1]свод!B70</f>
        <v>Определение Ig G к  листерии в сыворотке крови ИФА-методом</v>
      </c>
      <c r="D69" s="12">
        <f>[1]свод!L70</f>
        <v>1199.7967066666665</v>
      </c>
      <c r="E69" s="15"/>
    </row>
    <row r="70" spans="2:5" ht="56.25" x14ac:dyDescent="0.3">
      <c r="B70" s="10">
        <v>56</v>
      </c>
      <c r="C70" s="11" t="str">
        <f>[1]свод!B71</f>
        <v>Исследование общего анализа мочи на анализаторе(физико-химические свойства)</v>
      </c>
      <c r="D70" s="12">
        <f>[1]свод!L71</f>
        <v>749.75411099999997</v>
      </c>
      <c r="E70" s="15"/>
    </row>
    <row r="71" spans="2:5" ht="37.5" x14ac:dyDescent="0.3">
      <c r="B71" s="10">
        <v>57</v>
      </c>
      <c r="C71" s="11" t="str">
        <f>[1]свод!B72</f>
        <v>Исследование анализа мочи по Зимницкому</v>
      </c>
      <c r="D71" s="12">
        <f>[1]свод!L72</f>
        <v>749.69417579999993</v>
      </c>
      <c r="E71" s="15"/>
    </row>
    <row r="72" spans="2:5" ht="37.5" x14ac:dyDescent="0.3">
      <c r="B72" s="10">
        <v>58</v>
      </c>
      <c r="C72" s="11" t="str">
        <f>[1]свод!B73</f>
        <v>Исследование анализа мочи по Нечипоренко</v>
      </c>
      <c r="D72" s="12">
        <f>[1]свод!L73</f>
        <v>750.49822669999992</v>
      </c>
      <c r="E72" s="15"/>
    </row>
    <row r="73" spans="2:5" ht="56.25" x14ac:dyDescent="0.3">
      <c r="B73" s="10">
        <v>59</v>
      </c>
      <c r="C73" s="11" t="str">
        <f>[1]свод!B74</f>
        <v>Исследование урогенитального мазка общеклиническое (ручным методом)</v>
      </c>
      <c r="D73" s="12">
        <f>[1]свод!L74</f>
        <v>989.85699999999997</v>
      </c>
      <c r="E73" s="15"/>
    </row>
    <row r="74" spans="2:5" ht="56.25" x14ac:dyDescent="0.3">
      <c r="B74" s="10">
        <v>60</v>
      </c>
      <c r="C74" s="11" t="str">
        <f>[1]свод!B76</f>
        <v>определение степени чистоты гинекологического мазка ручным методом</v>
      </c>
      <c r="D74" s="12">
        <f>[1]свод!L76</f>
        <v>989.85699999999997</v>
      </c>
      <c r="E74" s="15"/>
    </row>
    <row r="75" spans="2:5" ht="56.25" x14ac:dyDescent="0.3">
      <c r="B75" s="10">
        <v>61</v>
      </c>
      <c r="C75" s="11" t="str">
        <f>[1]свод!B77</f>
        <v>Общий анализ крови на анализаторе с дифференциацией 5 классов клеток</v>
      </c>
      <c r="D75" s="12">
        <f>[1]свод!L77</f>
        <v>1200.2604999999999</v>
      </c>
      <c r="E75" s="15"/>
    </row>
    <row r="76" spans="2:5" ht="37.5" x14ac:dyDescent="0.3">
      <c r="B76" s="10">
        <v>62</v>
      </c>
      <c r="C76" s="11" t="str">
        <f>[1]свод!B78</f>
        <v>УЗИ гинекологическое ( трансвагинальное)</v>
      </c>
      <c r="D76" s="12">
        <f>[1]свод!L78</f>
        <v>2499.6708151199996</v>
      </c>
      <c r="E76" s="15"/>
    </row>
    <row r="77" spans="2:5" ht="37.5" x14ac:dyDescent="0.3">
      <c r="B77" s="10">
        <v>63</v>
      </c>
      <c r="C77" s="11" t="str">
        <f>[1]свод!B79</f>
        <v>УЗИ гинекологическое (трансабдоминальное)</v>
      </c>
      <c r="D77" s="12">
        <f>[1]свод!L79</f>
        <v>2300.080845</v>
      </c>
      <c r="E77" s="15"/>
    </row>
    <row r="78" spans="2:5" x14ac:dyDescent="0.3">
      <c r="B78" s="10">
        <v>64</v>
      </c>
      <c r="C78" s="11" t="str">
        <f>[1]свод!B80</f>
        <v>УЗИ НСГ (нейросонография)</v>
      </c>
      <c r="D78" s="12">
        <f>[1]свод!L80</f>
        <v>2499.6708151199996</v>
      </c>
      <c r="E78" s="15"/>
    </row>
    <row r="79" spans="2:5" x14ac:dyDescent="0.3">
      <c r="B79" s="10">
        <v>65</v>
      </c>
      <c r="C79" s="11" t="str">
        <f>[1]свод!B81</f>
        <v>Ультразвуковая допплерография</v>
      </c>
      <c r="D79" s="12">
        <f>[1]свод!L81</f>
        <v>3000.4655526000001</v>
      </c>
      <c r="E79" s="15"/>
    </row>
    <row r="80" spans="2:5" ht="56.25" x14ac:dyDescent="0.3">
      <c r="B80" s="10">
        <v>66</v>
      </c>
      <c r="C80" s="11" t="str">
        <f>[1]свод!B82</f>
        <v>УЗИ печени,желчного пузыря,поджелудочной железы,селезенки</v>
      </c>
      <c r="D80" s="12">
        <f>[1]свод!L82</f>
        <v>3000.4655526000001</v>
      </c>
      <c r="E80" s="15"/>
    </row>
    <row r="81" spans="1:12" x14ac:dyDescent="0.3">
      <c r="B81" s="10">
        <v>67</v>
      </c>
      <c r="C81" s="11" t="str">
        <f>[1]свод!B83</f>
        <v>УЗИ почек и надпочечников</v>
      </c>
      <c r="D81" s="12">
        <f>[1]свод!L83</f>
        <v>2000.0703000000003</v>
      </c>
      <c r="E81" s="15"/>
    </row>
    <row r="82" spans="1:12" x14ac:dyDescent="0.3">
      <c r="B82" s="10">
        <v>68</v>
      </c>
      <c r="C82" s="11" t="str">
        <f>[1]свод!B84</f>
        <v>УЗИ при беременности 1 триместр</v>
      </c>
      <c r="D82" s="12">
        <f>[1]свод!L84</f>
        <v>2999.5777204799997</v>
      </c>
      <c r="E82" s="15"/>
    </row>
    <row r="83" spans="1:12" x14ac:dyDescent="0.3">
      <c r="B83" s="10">
        <v>69</v>
      </c>
      <c r="C83" s="11" t="str">
        <f>[1]свод!B85</f>
        <v>УЗИ при беременности 2-3 триместр</v>
      </c>
      <c r="D83" s="12">
        <f>[1]свод!L85</f>
        <v>2999.5777204799997</v>
      </c>
      <c r="E83" s="15"/>
    </row>
    <row r="84" spans="1:12" ht="56.25" x14ac:dyDescent="0.3">
      <c r="B84" s="10">
        <v>70</v>
      </c>
      <c r="C84" s="11" t="str">
        <f>[1]свод!B86</f>
        <v>Определение аланинаминотрансферазы (АЛаТ) в сыворотке крови на анализаторе</v>
      </c>
      <c r="D84" s="12">
        <f>[1]свод!L86</f>
        <v>650.35009941057228</v>
      </c>
      <c r="E84" s="15"/>
    </row>
    <row r="85" spans="1:12" ht="56.25" x14ac:dyDescent="0.3">
      <c r="B85" s="10">
        <v>71</v>
      </c>
      <c r="C85" s="11" t="str">
        <f>[1]свод!B87</f>
        <v>Определение аспартатаминотрансферазы (АСаТ)в сыворотке крови на анализаторе</v>
      </c>
      <c r="D85" s="12">
        <f>[1]свод!L87</f>
        <v>650.35009941057228</v>
      </c>
      <c r="E85" s="15"/>
    </row>
    <row r="86" spans="1:12" ht="37.5" x14ac:dyDescent="0.3">
      <c r="B86" s="10">
        <v>72</v>
      </c>
      <c r="C86" s="11" t="str">
        <f>[1]свод!B88</f>
        <v>Определение прямого биллирубина в сыворотке крови на анализаторе</v>
      </c>
      <c r="D86" s="12">
        <f>[1]свод!L88</f>
        <v>650.30809959746102</v>
      </c>
      <c r="E86" s="15"/>
    </row>
    <row r="87" spans="1:12" ht="37.5" x14ac:dyDescent="0.3">
      <c r="B87" s="10">
        <v>73</v>
      </c>
      <c r="C87" s="11" t="str">
        <f>[1]свод!B89</f>
        <v>Определение общего биллирубина в сыворотке крови на анализаторе</v>
      </c>
      <c r="D87" s="12">
        <f>[1]свод!L89</f>
        <v>650.30809959746102</v>
      </c>
      <c r="E87" s="15"/>
    </row>
    <row r="88" spans="1:12" ht="37.5" x14ac:dyDescent="0.3">
      <c r="B88" s="10">
        <v>74</v>
      </c>
      <c r="C88" s="11" t="str">
        <f>[1]свод!B90</f>
        <v>Определение глюкозы в сыворотке крови на анализаторе</v>
      </c>
      <c r="D88" s="12">
        <f>[1]свод!L90</f>
        <v>650.20399303334329</v>
      </c>
      <c r="E88" s="15"/>
    </row>
    <row r="89" spans="1:12" ht="37.5" x14ac:dyDescent="0.3">
      <c r="B89" s="10">
        <v>75</v>
      </c>
      <c r="C89" s="11" t="str">
        <f>[1]свод!B91</f>
        <v>Определение мочевины в сыворотке крови на анализаторе</v>
      </c>
      <c r="D89" s="12">
        <f>[1]свод!L91</f>
        <v>649.66650084530397</v>
      </c>
      <c r="E89" s="15"/>
    </row>
    <row r="90" spans="1:12" ht="37.5" x14ac:dyDescent="0.3">
      <c r="B90" s="10">
        <v>76</v>
      </c>
      <c r="C90" s="11" t="str">
        <f>[1]свод!B92</f>
        <v>Определение амилазы общая  в сыворотке крови на анализаторе</v>
      </c>
      <c r="D90" s="12">
        <f>[1]свод!L92</f>
        <v>649.7208872627856</v>
      </c>
      <c r="E90" s="15"/>
    </row>
    <row r="91" spans="1:12" ht="37.5" x14ac:dyDescent="0.3">
      <c r="B91" s="10">
        <v>77</v>
      </c>
      <c r="C91" s="11" t="str">
        <f>[1]свод!B93</f>
        <v>Определение Креатинина в сыворотке крови на анализаторе</v>
      </c>
      <c r="D91" s="12">
        <f>[1]свод!L93</f>
        <v>649.94757780332566</v>
      </c>
      <c r="E91" s="15"/>
    </row>
    <row r="92" spans="1:12" ht="56.25" x14ac:dyDescent="0.3">
      <c r="B92" s="10">
        <v>78</v>
      </c>
      <c r="C92" s="11" t="str">
        <f>[1]свод!B94</f>
        <v>Определение СРБ (С-реактивного белка)в диапазоне(0-,3-160мг/1)в сыворотке крови на анализаторе</v>
      </c>
      <c r="D92" s="12">
        <f>[1]свод!L94</f>
        <v>1235.2463777414121</v>
      </c>
      <c r="E92" s="15"/>
    </row>
    <row r="93" spans="1:12" ht="37.5" x14ac:dyDescent="0.3">
      <c r="B93" s="10">
        <v>79</v>
      </c>
      <c r="C93" s="11" t="str">
        <f>[1]свод!B95</f>
        <v>определение Магния в сыворотке крови на анализаторе</v>
      </c>
      <c r="D93" s="12">
        <f>[1]свод!L95</f>
        <v>750.11196296721209</v>
      </c>
      <c r="E93" s="15"/>
    </row>
    <row r="94" spans="1:12" s="6" customFormat="1" ht="37.5" x14ac:dyDescent="0.3">
      <c r="A94" s="3"/>
      <c r="B94" s="10">
        <v>80</v>
      </c>
      <c r="C94" s="11" t="str">
        <f>[1]свод!B96</f>
        <v>Определение щелочной фосфатазы в сыворотке крови на анализаторе</v>
      </c>
      <c r="D94" s="12">
        <f>[1]свод!L96</f>
        <v>649.99716429556281</v>
      </c>
      <c r="E94" s="15"/>
      <c r="F94" s="3"/>
      <c r="G94" s="3"/>
      <c r="H94" s="3"/>
      <c r="I94" s="3"/>
      <c r="J94" s="3"/>
      <c r="K94" s="3"/>
      <c r="L94" s="3"/>
    </row>
    <row r="95" spans="1:12" s="6" customFormat="1" ht="75" x14ac:dyDescent="0.3">
      <c r="A95" s="3"/>
      <c r="B95" s="10">
        <v>81</v>
      </c>
      <c r="C95" s="11" t="str">
        <f>[1]свод!B97</f>
        <v>Определение активированного частичного тромбопластинового времени (АЧТВ) в плазме крови ручным методом</v>
      </c>
      <c r="D95" s="12">
        <f>[1]свод!L97</f>
        <v>700.0238794709511</v>
      </c>
      <c r="E95" s="15"/>
      <c r="F95" s="3"/>
      <c r="G95" s="3"/>
      <c r="H95" s="3"/>
      <c r="I95" s="3"/>
      <c r="J95" s="3"/>
      <c r="K95" s="3"/>
      <c r="L95" s="3"/>
    </row>
    <row r="96" spans="1:12" s="6" customFormat="1" ht="56.25" x14ac:dyDescent="0.3">
      <c r="A96" s="3"/>
      <c r="B96" s="10">
        <v>82</v>
      </c>
      <c r="C96" s="11" t="str">
        <f>[1]свод!B98</f>
        <v>Определение количественного Д-димер в плазме крови ручным методом</v>
      </c>
      <c r="D96" s="12">
        <f>[1]свод!L98</f>
        <v>2999.7312316744965</v>
      </c>
      <c r="E96" s="15"/>
      <c r="F96" s="3"/>
      <c r="G96" s="3"/>
      <c r="H96" s="3"/>
      <c r="I96" s="3"/>
      <c r="J96" s="3"/>
      <c r="K96" s="3"/>
      <c r="L96" s="3"/>
    </row>
    <row r="97" spans="1:12" s="6" customFormat="1" ht="75" x14ac:dyDescent="0.3">
      <c r="A97" s="3"/>
      <c r="B97" s="10">
        <v>83</v>
      </c>
      <c r="C97" s="11" t="str">
        <f>[1]свод!B99</f>
        <v>Определение протромбинового времени с последующим расчетом ПТИ и (МНО) в плазме крови ручным методом (ПВ-ПТИ-МНО)</v>
      </c>
      <c r="D97" s="12">
        <f>[1]свод!L99</f>
        <v>720.32622781827638</v>
      </c>
      <c r="E97" s="15"/>
      <c r="F97" s="3"/>
      <c r="G97" s="3"/>
      <c r="H97" s="3"/>
      <c r="I97" s="3"/>
      <c r="J97" s="3"/>
      <c r="K97" s="3"/>
      <c r="L97" s="3"/>
    </row>
    <row r="98" spans="1:12" s="6" customFormat="1" ht="75" x14ac:dyDescent="0.3">
      <c r="A98" s="3"/>
      <c r="B98" s="10">
        <v>84</v>
      </c>
      <c r="C98" s="11" t="str">
        <f>[1]свод!B100</f>
        <v>Определение растворимых комплексов фибриномономеров (РФМК)в плазме крови ручным методов</v>
      </c>
      <c r="D98" s="12">
        <f>[1]свод!L100</f>
        <v>400.2911725950799</v>
      </c>
      <c r="E98" s="15"/>
      <c r="F98" s="3"/>
      <c r="G98" s="3"/>
      <c r="H98" s="3"/>
      <c r="I98" s="3"/>
      <c r="J98" s="3"/>
      <c r="K98" s="3"/>
      <c r="L98" s="3"/>
    </row>
    <row r="99" spans="1:12" s="6" customFormat="1" ht="37.5" x14ac:dyDescent="0.3">
      <c r="A99" s="3"/>
      <c r="B99" s="10">
        <v>85</v>
      </c>
      <c r="C99" s="11" t="str">
        <f>[1]свод!B101</f>
        <v>Определение фибриногена в плазме крови на анализаторе</v>
      </c>
      <c r="D99" s="12">
        <f>[1]свод!L101</f>
        <v>699.90290159861161</v>
      </c>
      <c r="E99" s="15"/>
      <c r="F99" s="3"/>
      <c r="G99" s="3"/>
      <c r="H99" s="3"/>
      <c r="I99" s="3"/>
      <c r="J99" s="3"/>
      <c r="K99" s="3"/>
      <c r="L99" s="3"/>
    </row>
    <row r="100" spans="1:12" s="6" customFormat="1" ht="37.5" x14ac:dyDescent="0.3">
      <c r="A100" s="3"/>
      <c r="B100" s="10">
        <v>86</v>
      </c>
      <c r="C100" s="11" t="str">
        <f>[1]свод!B102</f>
        <v>Определение времени кровотечения ручным методом</v>
      </c>
      <c r="D100" s="12">
        <f>[1]свод!L102</f>
        <v>369.6474583093655</v>
      </c>
      <c r="E100" s="15"/>
      <c r="F100" s="3"/>
      <c r="G100" s="3"/>
      <c r="H100" s="3"/>
      <c r="I100" s="3"/>
      <c r="J100" s="3"/>
      <c r="K100" s="3"/>
      <c r="L100" s="3"/>
    </row>
    <row r="101" spans="1:12" s="6" customFormat="1" ht="37.5" x14ac:dyDescent="0.3">
      <c r="A101" s="3"/>
      <c r="B101" s="10">
        <v>87</v>
      </c>
      <c r="C101" s="18" t="str">
        <f>[1]свод!B103</f>
        <v>Определение времени свертывания крови ручным методом</v>
      </c>
      <c r="D101" s="19">
        <f>[1]свод!L103</f>
        <v>369.6474583093655</v>
      </c>
      <c r="E101" s="15"/>
      <c r="F101" s="3"/>
      <c r="G101" s="3"/>
      <c r="H101" s="3"/>
      <c r="I101" s="3"/>
      <c r="J101" s="3"/>
      <c r="K101" s="3"/>
      <c r="L101" s="3"/>
    </row>
    <row r="102" spans="1:12" ht="37.5" x14ac:dyDescent="0.3">
      <c r="B102" s="10">
        <v>88</v>
      </c>
      <c r="C102" s="20" t="s">
        <v>10</v>
      </c>
      <c r="D102" s="21">
        <v>381.73</v>
      </c>
    </row>
    <row r="103" spans="1:12" ht="37.5" x14ac:dyDescent="0.3">
      <c r="B103" s="10">
        <v>89</v>
      </c>
      <c r="C103" s="20" t="s">
        <v>11</v>
      </c>
      <c r="D103" s="21">
        <v>389.2</v>
      </c>
    </row>
    <row r="104" spans="1:12" ht="37.5" x14ac:dyDescent="0.3">
      <c r="B104" s="10">
        <v>90</v>
      </c>
      <c r="C104" s="20" t="s">
        <v>12</v>
      </c>
      <c r="D104" s="21">
        <v>340.96</v>
      </c>
    </row>
    <row r="105" spans="1:12" ht="37.5" x14ac:dyDescent="0.3">
      <c r="B105" s="10">
        <v>91</v>
      </c>
      <c r="C105" s="20" t="s">
        <v>13</v>
      </c>
      <c r="D105" s="21">
        <v>80.930000000000007</v>
      </c>
    </row>
    <row r="106" spans="1:12" ht="37.5" x14ac:dyDescent="0.3">
      <c r="B106" s="10">
        <v>92</v>
      </c>
      <c r="C106" s="20" t="s">
        <v>14</v>
      </c>
      <c r="D106" s="21">
        <v>198.56</v>
      </c>
    </row>
    <row r="107" spans="1:12" ht="37.5" x14ac:dyDescent="0.3">
      <c r="B107" s="10">
        <v>93</v>
      </c>
      <c r="C107" s="20" t="s">
        <v>15</v>
      </c>
      <c r="D107" s="21">
        <v>152.66</v>
      </c>
    </row>
    <row r="108" spans="1:12" ht="37.5" x14ac:dyDescent="0.3">
      <c r="B108" s="10">
        <v>94</v>
      </c>
      <c r="C108" s="20" t="s">
        <v>16</v>
      </c>
      <c r="D108" s="21">
        <v>73.13</v>
      </c>
    </row>
    <row r="109" spans="1:12" ht="37.5" x14ac:dyDescent="0.3">
      <c r="B109" s="10">
        <v>95</v>
      </c>
      <c r="C109" s="20" t="s">
        <v>17</v>
      </c>
      <c r="D109" s="21">
        <v>171.45</v>
      </c>
    </row>
    <row r="110" spans="1:12" ht="37.5" x14ac:dyDescent="0.3">
      <c r="B110" s="10">
        <v>96</v>
      </c>
      <c r="C110" s="20" t="s">
        <v>18</v>
      </c>
      <c r="D110" s="21">
        <v>138.05000000000001</v>
      </c>
    </row>
    <row r="111" spans="1:12" ht="37.5" x14ac:dyDescent="0.3">
      <c r="B111" s="10">
        <v>97</v>
      </c>
      <c r="C111" s="20" t="s">
        <v>19</v>
      </c>
      <c r="D111" s="21">
        <v>185.16</v>
      </c>
    </row>
    <row r="112" spans="1:12" ht="37.5" x14ac:dyDescent="0.3">
      <c r="B112" s="10">
        <v>98</v>
      </c>
      <c r="C112" s="20" t="s">
        <v>20</v>
      </c>
      <c r="D112" s="21">
        <v>171.78</v>
      </c>
    </row>
    <row r="113" spans="2:4" ht="37.5" x14ac:dyDescent="0.3">
      <c r="B113" s="10">
        <v>99</v>
      </c>
      <c r="C113" s="20" t="s">
        <v>21</v>
      </c>
      <c r="D113" s="21">
        <v>288.23</v>
      </c>
    </row>
    <row r="114" spans="2:4" ht="37.5" x14ac:dyDescent="0.3">
      <c r="B114" s="10">
        <v>100</v>
      </c>
      <c r="C114" s="20" t="s">
        <v>22</v>
      </c>
      <c r="D114" s="21">
        <v>137.65</v>
      </c>
    </row>
    <row r="115" spans="2:4" ht="37.5" x14ac:dyDescent="0.3">
      <c r="B115" s="10">
        <v>101</v>
      </c>
      <c r="C115" s="20" t="s">
        <v>23</v>
      </c>
      <c r="D115" s="21">
        <v>78.47</v>
      </c>
    </row>
    <row r="116" spans="2:4" ht="37.5" x14ac:dyDescent="0.3">
      <c r="B116" s="10">
        <v>102</v>
      </c>
      <c r="C116" s="20" t="s">
        <v>24</v>
      </c>
      <c r="D116" s="21">
        <v>137.51</v>
      </c>
    </row>
    <row r="117" spans="2:4" ht="56.25" x14ac:dyDescent="0.3">
      <c r="B117" s="10">
        <v>103</v>
      </c>
      <c r="C117" s="20" t="s">
        <v>25</v>
      </c>
      <c r="D117" s="21">
        <v>189.05</v>
      </c>
    </row>
    <row r="118" spans="2:4" ht="37.5" x14ac:dyDescent="0.3">
      <c r="B118" s="10">
        <v>104</v>
      </c>
      <c r="C118" s="20" t="s">
        <v>26</v>
      </c>
      <c r="D118" s="21">
        <v>393.06</v>
      </c>
    </row>
    <row r="119" spans="2:4" ht="37.5" x14ac:dyDescent="0.3">
      <c r="B119" s="10">
        <v>105</v>
      </c>
      <c r="C119" s="20" t="s">
        <v>27</v>
      </c>
      <c r="D119" s="21">
        <v>343.48</v>
      </c>
    </row>
    <row r="120" spans="2:4" ht="37.5" x14ac:dyDescent="0.3">
      <c r="B120" s="10">
        <v>106</v>
      </c>
      <c r="C120" s="20" t="s">
        <v>28</v>
      </c>
      <c r="D120" s="21">
        <v>154.66999999999999</v>
      </c>
    </row>
    <row r="121" spans="2:4" ht="56.25" x14ac:dyDescent="0.3">
      <c r="B121" s="10">
        <v>107</v>
      </c>
      <c r="C121" s="20" t="s">
        <v>29</v>
      </c>
      <c r="D121" s="21">
        <v>971.02</v>
      </c>
    </row>
    <row r="122" spans="2:4" ht="56.25" x14ac:dyDescent="0.3">
      <c r="B122" s="10">
        <v>108</v>
      </c>
      <c r="C122" s="20" t="s">
        <v>30</v>
      </c>
      <c r="D122" s="8">
        <v>360.87</v>
      </c>
    </row>
    <row r="123" spans="2:4" x14ac:dyDescent="0.3">
      <c r="B123" s="22">
        <v>109</v>
      </c>
      <c r="C123" s="23" t="s">
        <v>31</v>
      </c>
      <c r="D123" s="8">
        <v>3800</v>
      </c>
    </row>
    <row r="124" spans="2:4" x14ac:dyDescent="0.3">
      <c r="B124" s="24"/>
      <c r="C124" s="24"/>
      <c r="D124" s="24"/>
    </row>
    <row r="125" spans="2:4" x14ac:dyDescent="0.3">
      <c r="C125" s="3" t="s">
        <v>32</v>
      </c>
    </row>
  </sheetData>
  <mergeCells count="2">
    <mergeCell ref="E31:E32"/>
    <mergeCell ref="E53:E5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2017-10-02T10:36:11Z</dcterms:modified>
</cp:coreProperties>
</file>